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Новинки Дон Баллон" sheetId="1" r:id="rId1"/>
  </sheets>
  <calcPr calcId="122211"/>
</workbook>
</file>

<file path=xl/sharedStrings.xml><?xml version="1.0" encoding="utf-8"?>
<sst xmlns="http://schemas.openxmlformats.org/spreadsheetml/2006/main" count="638" uniqueCount="638">
  <si>
    <t>Картинка</t>
  </si>
  <si>
    <t>Артикул</t>
  </si>
  <si>
    <t>Производитель</t>
  </si>
  <si>
    <t>Номенклатура</t>
  </si>
  <si>
    <t>Дата первой поставки (min) [OFFERS_FIRST_DELIVERY_DATE_MIN]</t>
  </si>
  <si>
    <t>Цена</t>
  </si>
  <si>
    <t>Количество</t>
  </si>
  <si>
    <t>Сумма</t>
  </si>
  <si>
    <t xml:space="preserve"> </t>
  </si>
  <si>
    <t>ID предложения</t>
  </si>
  <si>
    <t>Дата создания</t>
  </si>
  <si>
    <t>6233087</t>
  </si>
  <si>
    <t>Дон Баллон</t>
  </si>
  <si>
    <t>Набор полуарок для шаров, металл, 0,8*0,5*1,9 м, 0,8*0,5*1,5 м, Белый, 4 шт.</t>
  </si>
  <si>
    <t>448559</t>
  </si>
  <si>
    <t>26609</t>
  </si>
  <si>
    <t>Дон Баллон</t>
  </si>
  <si>
    <t>Салфетки, Однотонные, Сиреневый, 33*33 см, 20 шт.</t>
  </si>
  <si>
    <t>448563</t>
  </si>
  <si>
    <t>6015043</t>
  </si>
  <si>
    <t>Волна веселья</t>
  </si>
  <si>
    <t>Салфетки, Праздничные шарики, 33*33 см, 20 шт.</t>
  </si>
  <si>
    <t>448564</t>
  </si>
  <si>
    <t>612945</t>
  </si>
  <si>
    <t>Дон Баллон</t>
  </si>
  <si>
    <t>Шар (12''/30 см) Ассорти, пастель, 2 ст, 25 шт.</t>
  </si>
  <si>
    <t>448140</t>
  </si>
  <si>
    <t>612928</t>
  </si>
  <si>
    <t>Дон Баллон</t>
  </si>
  <si>
    <t>Шар (12''/30 см) Белый, пастель, 2 ст, 25 шт.</t>
  </si>
  <si>
    <t>448143</t>
  </si>
  <si>
    <t>612964</t>
  </si>
  <si>
    <t>Дон Баллон</t>
  </si>
  <si>
    <t>Шар (12''/30 см) Розовое Золото, хром, 2 ст, 25 шт.</t>
  </si>
  <si>
    <t>448145</t>
  </si>
  <si>
    <t>612965</t>
  </si>
  <si>
    <t>Дон Баллон</t>
  </si>
  <si>
    <t>Шар (24''/61 см) Белый, пастель, 2 ст, 1 шт.</t>
  </si>
  <si>
    <t>448141</t>
  </si>
  <si>
    <t>6233085</t>
  </si>
  <si>
    <t>Дон Баллон</t>
  </si>
  <si>
    <t>Арка для шаров Сердце, 2,2*2,3 м, Белый, 1 шт.</t>
  </si>
  <si>
    <t>448545</t>
  </si>
  <si>
    <t>6233323</t>
  </si>
  <si>
    <t>Дон Баллон</t>
  </si>
  <si>
    <t>Бумажный шпагат (20 м) Золотая нить, Бежевый, 1 шт.</t>
  </si>
  <si>
    <t>448552</t>
  </si>
  <si>
    <t>6233208</t>
  </si>
  <si>
    <t>Волна веселья</t>
  </si>
  <si>
    <t xml:space="preserve">Игрушка - сквиш, Арбуз, Зеленый, 6 см, 1 шт. </t>
  </si>
  <si>
    <t>448544</t>
  </si>
  <si>
    <t>6233154</t>
  </si>
  <si>
    <t>Волна веселья</t>
  </si>
  <si>
    <t xml:space="preserve">Ободок, BRIDE, пластик, Розовое Золото, 17*16 см, 1 шт. </t>
  </si>
  <si>
    <t>448551</t>
  </si>
  <si>
    <t>6233153</t>
  </si>
  <si>
    <t>Волна веселья</t>
  </si>
  <si>
    <t xml:space="preserve">Ободок, BRIDE, пластик, Серебро, 17*16 см, 1 шт. </t>
  </si>
  <si>
    <t>448548</t>
  </si>
  <si>
    <t>6233155</t>
  </si>
  <si>
    <t>Волна веселья</t>
  </si>
  <si>
    <t xml:space="preserve">Ободок, BRIDE, пластик, Фуксия, 17*16 см, 1 шт. </t>
  </si>
  <si>
    <t>448547</t>
  </si>
  <si>
    <t>6233129</t>
  </si>
  <si>
    <t>Волна веселья</t>
  </si>
  <si>
    <t xml:space="preserve">Ободок, Бабочки со светодиодами, Голубой, 14*13,5*4 см, 1 шт. </t>
  </si>
  <si>
    <t>448541</t>
  </si>
  <si>
    <t>6233130</t>
  </si>
  <si>
    <t>Волна веселья</t>
  </si>
  <si>
    <t xml:space="preserve">Ободок, Бабочки со светодиодами, Розовый, 15*13,5*4,5 см, 1 шт. </t>
  </si>
  <si>
    <t>448542</t>
  </si>
  <si>
    <t>6233133</t>
  </si>
  <si>
    <t>Волна веселья</t>
  </si>
  <si>
    <t xml:space="preserve">Ободок, Бант в горошек, Золото, 20,1*12,5 см, 1 шт. </t>
  </si>
  <si>
    <t>448554</t>
  </si>
  <si>
    <t>6233132</t>
  </si>
  <si>
    <t>Волна веселья</t>
  </si>
  <si>
    <t xml:space="preserve">Ободок, Бант в горошек, Светло-розовый, 21*12 см, 1 шт. </t>
  </si>
  <si>
    <t>448538</t>
  </si>
  <si>
    <t>6233131</t>
  </si>
  <si>
    <t>Волна веселья</t>
  </si>
  <si>
    <t xml:space="preserve">Ободок, Бант в горошек, Ярко-розовый, 21*12,5 см, 1 шт. </t>
  </si>
  <si>
    <t>448556</t>
  </si>
  <si>
    <t>6233136</t>
  </si>
  <si>
    <t>Волна веселья</t>
  </si>
  <si>
    <t xml:space="preserve">Ободок, Пушистые шарики, Белый, 21*21 см, 1 шт. </t>
  </si>
  <si>
    <t>448553</t>
  </si>
  <si>
    <t>6233135</t>
  </si>
  <si>
    <t>Волна веселья</t>
  </si>
  <si>
    <t xml:space="preserve">Ободок, Пушистые шарики, Голубой, 21*20 см, 1 шт. </t>
  </si>
  <si>
    <t>448546</t>
  </si>
  <si>
    <t>6233134</t>
  </si>
  <si>
    <t>Волна веселья</t>
  </si>
  <si>
    <t xml:space="preserve">Ободок, Пушистые шарики, Розовый, 22*21 см, 1 шт. </t>
  </si>
  <si>
    <t>448555</t>
  </si>
  <si>
    <t>6233126</t>
  </si>
  <si>
    <t>Волна веселья</t>
  </si>
  <si>
    <t xml:space="preserve">Ободок, Сердечки с крыльями, Красный/Белый, 22*22 см, 1 шт. </t>
  </si>
  <si>
    <t>448540</t>
  </si>
  <si>
    <t>6233128</t>
  </si>
  <si>
    <t>Волна веселья</t>
  </si>
  <si>
    <t xml:space="preserve">Ободок, Сердечки, Белый, с блестками, 23*21 см, 1 шт. </t>
  </si>
  <si>
    <t>448550</t>
  </si>
  <si>
    <t>6233156</t>
  </si>
  <si>
    <t>Волна веселья</t>
  </si>
  <si>
    <t xml:space="preserve">Ободок, Цветы (с фатой), Белый, 60 см, 1 шт. </t>
  </si>
  <si>
    <t>448539</t>
  </si>
  <si>
    <t>6233157</t>
  </si>
  <si>
    <t>Волна веселья</t>
  </si>
  <si>
    <t xml:space="preserve">Ободок, Цветы (с фатой), Розовый, 60 см, 1 шт. </t>
  </si>
  <si>
    <t>448549</t>
  </si>
  <si>
    <t>6233159</t>
  </si>
  <si>
    <t>Волна веселья</t>
  </si>
  <si>
    <t xml:space="preserve">Фата с бусинами и гребнем, Белый, 75 см, 1 шт. </t>
  </si>
  <si>
    <t>448543</t>
  </si>
  <si>
    <t>Д11003.061</t>
  </si>
  <si>
    <t>Дон Баллон</t>
  </si>
  <si>
    <t xml:space="preserve">Набор коробок WOW - Сюрприз, Текстура рогожки, Синий, 21*21*21 см, 5 шт. </t>
  </si>
  <si>
    <t>448514</t>
  </si>
  <si>
    <t>6233294</t>
  </si>
  <si>
    <t>Волна веселья</t>
  </si>
  <si>
    <t xml:space="preserve">Игрушка - тянучка, Динозавр, Зеленый, 12*9 см, 1 шт. </t>
  </si>
  <si>
    <t>448121</t>
  </si>
  <si>
    <t>6233195</t>
  </si>
  <si>
    <t>Волна веселья</t>
  </si>
  <si>
    <t xml:space="preserve">Игрушка - тянучка, Собачка из шаров, Зеленый, 12*3*7 см, 1 шт. </t>
  </si>
  <si>
    <t>448122</t>
  </si>
  <si>
    <t>6233194</t>
  </si>
  <si>
    <t>Волна веселья</t>
  </si>
  <si>
    <t xml:space="preserve">Игрушка - тянучка, Собачка из шаров, Красный, 12*3*7 см, 1 шт. </t>
  </si>
  <si>
    <t>448125</t>
  </si>
  <si>
    <t>6233193</t>
  </si>
  <si>
    <t>Волна веселья</t>
  </si>
  <si>
    <t xml:space="preserve">Игрушка - тянучка, Собачка из шаров, Оранжевый, 12*3*7 см, 1 шт. </t>
  </si>
  <si>
    <t>448123</t>
  </si>
  <si>
    <t>6233196</t>
  </si>
  <si>
    <t>Волна веселья</t>
  </si>
  <si>
    <t xml:space="preserve">Игрушка - тянучка, Собачка из шаров, Синий, 12*3*7 см, 1 шт. </t>
  </si>
  <si>
    <t>448124</t>
  </si>
  <si>
    <t>6233306</t>
  </si>
  <si>
    <t>Волна веселья</t>
  </si>
  <si>
    <t xml:space="preserve">Карнавальные очки, Звезда, Синий, 14*6,3 см, 1 шт. </t>
  </si>
  <si>
    <t>446525</t>
  </si>
  <si>
    <t>6233305</t>
  </si>
  <si>
    <t>Волна веселья</t>
  </si>
  <si>
    <t xml:space="preserve">Карнавальные очки, Звезда, Ярко-оранжевый, 14*6,3 см, 1 шт. </t>
  </si>
  <si>
    <t>446530</t>
  </si>
  <si>
    <t>6233325</t>
  </si>
  <si>
    <t>Волна веселья</t>
  </si>
  <si>
    <t xml:space="preserve">Набор коробок для шаров, без букв, Голубой, 30*30*30 см, 4 шт. в упак. </t>
  </si>
  <si>
    <t>445965</t>
  </si>
  <si>
    <t>6233324</t>
  </si>
  <si>
    <t>Волна веселья</t>
  </si>
  <si>
    <t xml:space="preserve">Набор коробок для шаров, без букв, Нежно-розовый, 30*30*30 см, 4 шт. в упак. </t>
  </si>
  <si>
    <t>445966</t>
  </si>
  <si>
    <t>6233282</t>
  </si>
  <si>
    <t>Волна веселья</t>
  </si>
  <si>
    <t xml:space="preserve">Парик карнавальный, 140 гр, Аниме (короткий), Коричневый, 28 см, 1 шт. </t>
  </si>
  <si>
    <t>444853</t>
  </si>
  <si>
    <t>6233281</t>
  </si>
  <si>
    <t>Волна веселья</t>
  </si>
  <si>
    <t xml:space="preserve">Парик карнавальный, 140 гр, Аниме (короткий), Красный, 29 см, 1 шт. </t>
  </si>
  <si>
    <t>444852</t>
  </si>
  <si>
    <t>311095</t>
  </si>
  <si>
    <t>НД Плэй</t>
  </si>
  <si>
    <t>Скатерть одноразовая, Kuromi, 120*180 см, 1 шт.</t>
  </si>
  <si>
    <t>448114</t>
  </si>
  <si>
    <t>2050752</t>
  </si>
  <si>
    <t>Дон Баллон</t>
  </si>
  <si>
    <t>Упаковочная бумага (0,7*1 м) Капибара, 10 шт.</t>
  </si>
  <si>
    <t>447714</t>
  </si>
  <si>
    <t>2050756</t>
  </si>
  <si>
    <t>Дон Баллон</t>
  </si>
  <si>
    <t>Упаковочная бумага (0,7*1 м) Ромашки, 10 шт.</t>
  </si>
  <si>
    <t>448002</t>
  </si>
  <si>
    <t>6014918</t>
  </si>
  <si>
    <t>Дон Баллон</t>
  </si>
  <si>
    <t>Упаковочная бумага (0,7*1 м) Три Кота, Играем вместе, 10 шт.</t>
  </si>
  <si>
    <t>448003</t>
  </si>
  <si>
    <t>612919</t>
  </si>
  <si>
    <t>Дон Баллон</t>
  </si>
  <si>
    <t>Шар (12''/30 см) Белый, пастель, 2 ст, 25 шт.</t>
  </si>
  <si>
    <t>447818</t>
  </si>
  <si>
    <t>612936</t>
  </si>
  <si>
    <t>Дон Баллон</t>
  </si>
  <si>
    <t>Шар (12''/30 см) Черный/Белый, пастель, 2 ст, 25 шт.</t>
  </si>
  <si>
    <t>447828</t>
  </si>
  <si>
    <t>23992</t>
  </si>
  <si>
    <t>Falali</t>
  </si>
  <si>
    <t>Шар (33''/84 см) Фигура, 1 шт.</t>
  </si>
  <si>
    <t>448047</t>
  </si>
  <si>
    <t>23970</t>
  </si>
  <si>
    <t>Falali</t>
  </si>
  <si>
    <t>Шар (40''/102 см) Цифра, 0, Сиреневый, Сатин, 1 шт. в уп.</t>
  </si>
  <si>
    <t>448051</t>
  </si>
  <si>
    <t>23971</t>
  </si>
  <si>
    <t>Falali</t>
  </si>
  <si>
    <t>Шар (40''/102 см) Цифра, 1, Сиреневый, Сатин, 1 шт. в уп.</t>
  </si>
  <si>
    <t>448016</t>
  </si>
  <si>
    <t>23972</t>
  </si>
  <si>
    <t>Falali</t>
  </si>
  <si>
    <t>Шар (40''/102 см) Цифра, 2, Сиреневый, Сатин, 1 шт. в уп.</t>
  </si>
  <si>
    <t>447961</t>
  </si>
  <si>
    <t>23973</t>
  </si>
  <si>
    <t>Falali</t>
  </si>
  <si>
    <t>Шар (40''/102 см) Цифра, 3, Сиреневый, Сатин, 1 шт. в уп.</t>
  </si>
  <si>
    <t>448006</t>
  </si>
  <si>
    <t>23974</t>
  </si>
  <si>
    <t>Falali</t>
  </si>
  <si>
    <t>Шар (40''/102 см) Цифра, 4, Сиреневый, Сатин, 1 шт. в уп.</t>
  </si>
  <si>
    <t>448021</t>
  </si>
  <si>
    <t>23975</t>
  </si>
  <si>
    <t>Falali</t>
  </si>
  <si>
    <t>Шар (40''/102 см) Цифра, 5, Сиреневый, Сатин, 1 шт. в уп.</t>
  </si>
  <si>
    <t>448024</t>
  </si>
  <si>
    <t>23976</t>
  </si>
  <si>
    <t>Falali</t>
  </si>
  <si>
    <t>Шар (40''/102 см) Цифра, 6, Сиреневый, Сатин, 1 шт. в уп.</t>
  </si>
  <si>
    <t>448029</t>
  </si>
  <si>
    <t>23977</t>
  </si>
  <si>
    <t>Falali</t>
  </si>
  <si>
    <t>Шар (40''/102 см) Цифра, 7, Сиреневый, Сатин, 1 шт. в уп.</t>
  </si>
  <si>
    <t>447969</t>
  </si>
  <si>
    <t>23978</t>
  </si>
  <si>
    <t>Falali</t>
  </si>
  <si>
    <t>Шар (40''/102 см) Цифра, 8, Сиреневый, Сатин, 1 шт. в уп.</t>
  </si>
  <si>
    <t>448030</t>
  </si>
  <si>
    <t>23979</t>
  </si>
  <si>
    <t>Falali</t>
  </si>
  <si>
    <t>Шар (40''/102 см) Цифра, 9, Сиреневый, Сатин, 1 шт. в уп.</t>
  </si>
  <si>
    <t>447989</t>
  </si>
  <si>
    <t>24551</t>
  </si>
  <si>
    <t>Falali</t>
  </si>
  <si>
    <t>Шар 3D (22''/56 см) Фигура на подставке, 1 шт. в уп.</t>
  </si>
  <si>
    <t>447965</t>
  </si>
  <si>
    <t>23727</t>
  </si>
  <si>
    <t>Falali</t>
  </si>
  <si>
    <t>Шар 3D (24''/61 см) Фигура на подставке, 1 шт.</t>
  </si>
  <si>
    <t>447964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</si>
</sst>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2"/>
      <color rgb="FFFF3645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3E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left" vertical="top" wrapText="1"/>
    </xf>
    <xf numFmtId="0" fontId="3" fillId="0" borderId="0" xfId="2" applyFont="1" applyAlignment="1" applyProtection="1">
      <alignment horizontal="left" vertical="top" wrapText="1"/>
    </xf>
    <xf numFmtId="0" fontId="4" fillId="0" borderId="0" xfId="3" applyFont="1" applyAlignment="1" applyProtection="1">
      <alignment horizontal="left" vertical="top" wrapText="1"/>
    </xf>
    <xf numFmtId="0" fontId="0" fillId="0" borderId="0" xfId="4" applyAlignment="1" applyProtection="1">
      <alignment horizontal="center" vertical="top" wrapText="1"/>
    </xf>
    <xf numFmtId="0" fontId="5" fillId="0" borderId="0" xfId="5" applyFont="1" applyAlignment="1" applyProtection="1">
      <alignment horizontal="left" vertical="top" wrapText="1"/>
    </xf>
    <xf numFmtId="14" applyNumberFormat="1" fontId="0" fillId="0" borderId="0" xfId="6" applyAlignment="1" applyProtection="1">
      <alignment horizontal="left" vertical="top" wrapText="1"/>
    </xf>
    <xf numFmtId="3" applyNumberFormat="1" fontId="6" fillId="2" borderId="0" xfId="7" applyFont="1" applyFill="1" applyAlignment="1" applyProtection="1">
      <alignment horizontal="center" vertical="top" wrapText="1"/>
      <protection locked="0"/>
    </xf>
    <xf numFmtId="4" applyNumberFormat="1" fontId="7" fillId="2" borderId="0" xfId="8" applyFont="1" applyFill="1" applyAlignment="1" applyProtection="1">
      <alignment horizontal="center" vertical="top" wrapText="1"/>
      <protection locked="0"/>
    </xf>
    <xf numFmtId="0" fontId="8" fillId="2" borderId="0" xfId="9" applyFont="1" applyFill="1" applyAlignment="1" applyProtection="1">
      <alignment horizontal="center" vertical="top" wrapText="1"/>
      <protection locked="0"/>
    </xf>
    <xf numFmtId="14" applyNumberFormat="1" fontId="0" fillId="0" borderId="0" xfId="10" applyAlignment="1" applyProtection="1">
      <alignment horizontal="left" vertical="top" wrapText="1"/>
    </xf>
    <xf numFmtId="0" fontId="9" fillId="0" borderId="0" xfId="11" applyFont="1" applyAlignment="1" applyProtection="1">
      <alignment horizontal="right" vertical="top" wrapText="1"/>
    </xf>
    <xf numFmtId="0" fontId="10" fillId="2" borderId="0" xfId="12" applyFont="1" applyFill="1" applyAlignment="1" applyProtection="1">
      <alignment horizontal="right" vertical="top" wrapText="1"/>
    </xf>
    <xf numFmtId="0" fontId="11" fillId="2" borderId="0" xfId="13" applyFont="1" applyFill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hyperlink" Target="https://www.donballon.ru/upload/storage/catalog/large/346636/4f6ed60b_d292_4407_8d54_94b63efe9325.jpg" TargetMode="External"/><Relationship Id="rId3" Type="http://schemas.openxmlformats.org/officeDocument/2006/relationships/image" Target="../media/image2.jpg"/><Relationship Id="rId4" Type="http://schemas.openxmlformats.org/officeDocument/2006/relationships/hyperlink" Target="https://www.donballon.ru/upload/storage/catalog/large/393036/906d844f_9a30_488b_9161_99f5d83127da.jpg" TargetMode="External"/><Relationship Id="rId5" Type="http://schemas.openxmlformats.org/officeDocument/2006/relationships/image" Target="../media/image3.jpg"/><Relationship Id="rId6" Type="http://schemas.openxmlformats.org/officeDocument/2006/relationships/hyperlink" Target="https://www.donballon.ru/upload/storage/catalog/large/323330/23073782_fd51_4415_b736_d548b1039c18.jpg" TargetMode="External"/><Relationship Id="rId7" Type="http://schemas.openxmlformats.org/officeDocument/2006/relationships/image" Target="../media/image4.jpg"/><Relationship Id="rId8" Type="http://schemas.openxmlformats.org/officeDocument/2006/relationships/hyperlink" Target="https://www.donballon.ru/upload/storage/catalog/large/326239/2b929cee_5989_4d33_88f8_4f3daadce986.jpg" TargetMode="External"/><Relationship Id="rId9" Type="http://schemas.openxmlformats.org/officeDocument/2006/relationships/image" Target="../media/image5.jpg"/><Relationship Id="rId10" Type="http://schemas.openxmlformats.org/officeDocument/2006/relationships/hyperlink" Target="https://www.donballon.ru/upload/storage/catalog/large/343136/416770b7_cdad_4b93_9400_63d9c55f8cff.jpg" TargetMode="External"/><Relationship Id="rId11" Type="http://schemas.openxmlformats.org/officeDocument/2006/relationships/image" Target="../media/image6.jpg"/><Relationship Id="rId12" Type="http://schemas.openxmlformats.org/officeDocument/2006/relationships/hyperlink" Target="https://www.donballon.ru/upload/storage/catalog/large/353763/57c72b9b_e0c8_470a_a23d_63a97a124716.jpg" TargetMode="External"/><Relationship Id="rId13" Type="http://schemas.openxmlformats.org/officeDocument/2006/relationships/image" Target="../media/image7.png"/><Relationship Id="rId14" Type="http://schemas.openxmlformats.org/officeDocument/2006/relationships/hyperlink" Target="https://www.donballon.ru/upload/storage/catalog/large/653761/e7ab8670_37ac_4cc0_8d88_582093f6c4f2.png" TargetMode="External"/><Relationship Id="rId15" Type="http://schemas.openxmlformats.org/officeDocument/2006/relationships/image" Target="../media/image8.jpg"/><Relationship Id="rId16" Type="http://schemas.openxmlformats.org/officeDocument/2006/relationships/hyperlink" Target="https://www.donballon.ru/upload/storage/catalog/large/366138/6a8fdb12_c522_495b_9328_a811fdd81f1e.jpg" TargetMode="External"/><Relationship Id="rId17" Type="http://schemas.openxmlformats.org/officeDocument/2006/relationships/image" Target="../media/image9.jpg"/><Relationship Id="rId18" Type="http://schemas.openxmlformats.org/officeDocument/2006/relationships/hyperlink" Target="https://www.donballon.ru/upload/storage/catalog/large/663933/f93cbd8d_a479_4b8d_a5df_30825840f60d.jpg" TargetMode="External"/><Relationship Id="rId19" Type="http://schemas.openxmlformats.org/officeDocument/2006/relationships/image" Target="../media/image10.jpg"/><Relationship Id="rId20" Type="http://schemas.openxmlformats.org/officeDocument/2006/relationships/hyperlink" Target="https://www.donballon.ru/upload/storage/catalog/large/653839/e89a8592_ae33_4ea9_9289_fcc9ab49c973.jpg" TargetMode="External"/><Relationship Id="rId21" Type="http://schemas.openxmlformats.org/officeDocument/2006/relationships/image" Target="../media/image11.jpg"/><Relationship Id="rId22" Type="http://schemas.openxmlformats.org/officeDocument/2006/relationships/hyperlink" Target="https://www.donballon.ru/upload/storage/catalog/large/626530/be01c29f_a010_4dec_a3f6_f7169a18f3d7.jpg" TargetMode="External"/><Relationship Id="rId23" Type="http://schemas.openxmlformats.org/officeDocument/2006/relationships/image" Target="../media/image12.jpg"/><Relationship Id="rId24" Type="http://schemas.openxmlformats.org/officeDocument/2006/relationships/hyperlink" Target="https://www.donballon.ru/upload/storage/catalog/large/663537/f57a362d_79c4_4672_99b3_f68b555108ee.jpg" TargetMode="External"/><Relationship Id="rId25" Type="http://schemas.openxmlformats.org/officeDocument/2006/relationships/image" Target="../media/image13.jpg"/><Relationship Id="rId26" Type="http://schemas.openxmlformats.org/officeDocument/2006/relationships/hyperlink" Target="https://www.donballon.ru/upload/storage/catalog/large/363961/69ab8593_03d3_4bfb_95d5_ca961b990f5c.jpg" TargetMode="External"/><Relationship Id="rId27" Type="http://schemas.openxmlformats.org/officeDocument/2006/relationships/image" Target="../media/image14.jpg"/><Relationship Id="rId28" Type="http://schemas.openxmlformats.org/officeDocument/2006/relationships/hyperlink" Target="https://www.donballon.ru/upload/storage/catalog/large/656132/ea2d63e8_61cc_43c8_8ea7_019dfb29fda7.jpg" TargetMode="External"/><Relationship Id="rId29" Type="http://schemas.openxmlformats.org/officeDocument/2006/relationships/image" Target="../media/image15.jpg"/><Relationship Id="rId30" Type="http://schemas.openxmlformats.org/officeDocument/2006/relationships/hyperlink" Target="https://www.donballon.ru/upload/storage/catalog/large/323366/23f75ebe_7e76_43d4_8fb8_83f6bce99c3a.jpg" TargetMode="External"/><Relationship Id="rId31" Type="http://schemas.openxmlformats.org/officeDocument/2006/relationships/image" Target="../media/image16.jpg"/><Relationship Id="rId32" Type="http://schemas.openxmlformats.org/officeDocument/2006/relationships/hyperlink" Target="https://www.donballon.ru/upload/storage/catalog/large/623161/b1acd024_5640_4f46_a87e_0ae1e7e735f8.jpg" TargetMode="External"/><Relationship Id="rId33" Type="http://schemas.openxmlformats.org/officeDocument/2006/relationships/image" Target="../media/image17.jpg"/><Relationship Id="rId34" Type="http://schemas.openxmlformats.org/officeDocument/2006/relationships/hyperlink" Target="https://www.donballon.ru/upload/storage/catalog/large/343636/466725d7_10a6_4403_80e5_233302df1539.jpg" TargetMode="External"/><Relationship Id="rId35" Type="http://schemas.openxmlformats.org/officeDocument/2006/relationships/image" Target="../media/image18.jpg"/><Relationship Id="rId36" Type="http://schemas.openxmlformats.org/officeDocument/2006/relationships/hyperlink" Target="https://www.donballon.ru/upload/storage/catalog/large/303639/06929fbf_cb8b_4f35_bcfc_fa653b9b5925.jpg" TargetMode="External"/><Relationship Id="rId37" Type="http://schemas.openxmlformats.org/officeDocument/2006/relationships/image" Target="../media/image19.jpg"/><Relationship Id="rId38" Type="http://schemas.openxmlformats.org/officeDocument/2006/relationships/hyperlink" Target="https://www.donballon.ru/upload/storage/catalog/large/626132/ba240362_9a90_4779_a81a_4660fbaf07df.jpg" TargetMode="External"/><Relationship Id="rId39" Type="http://schemas.openxmlformats.org/officeDocument/2006/relationships/image" Target="../media/image20.jpg"/><Relationship Id="rId40" Type="http://schemas.openxmlformats.org/officeDocument/2006/relationships/hyperlink" Target="https://www.donballon.ru/upload/storage/catalog/large/613964/a9d15eae_b990_448a_95ab_7ca29b94b4eb.jpg" TargetMode="External"/><Relationship Id="rId41" Type="http://schemas.openxmlformats.org/officeDocument/2006/relationships/image" Target="../media/image21.jpg"/><Relationship Id="rId42" Type="http://schemas.openxmlformats.org/officeDocument/2006/relationships/hyperlink" Target="https://www.donballon.ru/upload/storage/catalog/large/336230/3b006537_93c7_4e87_bc49_0a4ab0f121a0.jpg" TargetMode="External"/><Relationship Id="rId43" Type="http://schemas.openxmlformats.org/officeDocument/2006/relationships/image" Target="../media/image22.jpg"/><Relationship Id="rId44" Type="http://schemas.openxmlformats.org/officeDocument/2006/relationships/hyperlink" Target="https://www.donballon.ru/upload/storage/catalog/large/343730/47038995_caf9_41b6_8c94_6b79b7082d72.jpg" TargetMode="External"/><Relationship Id="rId45" Type="http://schemas.openxmlformats.org/officeDocument/2006/relationships/image" Target="../media/image23.jpg"/><Relationship Id="rId46" Type="http://schemas.openxmlformats.org/officeDocument/2006/relationships/hyperlink" Target="https://www.donballon.ru/upload/storage/catalog/large/313539/1593a7f0_aad2_44b4_9e53_b338e5066022.jpg" TargetMode="External"/><Relationship Id="rId47" Type="http://schemas.openxmlformats.org/officeDocument/2006/relationships/image" Target="../media/image24.jpg"/><Relationship Id="rId48" Type="http://schemas.openxmlformats.org/officeDocument/2006/relationships/hyperlink" Target="https://www.donballon.ru/upload/storage/catalog/large/616363/acc53518_ebe1_4a0b_8be1_4cfa64203e39.jpg" TargetMode="External"/><Relationship Id="rId49" Type="http://schemas.openxmlformats.org/officeDocument/2006/relationships/image" Target="../media/image25.jpg"/><Relationship Id="rId50" Type="http://schemas.openxmlformats.org/officeDocument/2006/relationships/hyperlink" Target="https://www.donballon.ru/upload/storage/catalog/large/386337/8c74a959_0816_4d43_9d03_1771df19f611.jpg" TargetMode="External"/><Relationship Id="rId51" Type="http://schemas.openxmlformats.org/officeDocument/2006/relationships/image" Target="../media/image26.jpg"/><Relationship Id="rId52" Type="http://schemas.openxmlformats.org/officeDocument/2006/relationships/hyperlink" Target="https://www.donballon.ru/upload/storage/catalog/large/333366/33f016f4_a692_4f85_8fe3_412a90a8367e.jpg" TargetMode="External"/><Relationship Id="rId53" Type="http://schemas.openxmlformats.org/officeDocument/2006/relationships/image" Target="../media/image27.jpg"/><Relationship Id="rId54" Type="http://schemas.openxmlformats.org/officeDocument/2006/relationships/hyperlink" Target="https://www.donballon.ru/upload/storage/catalog/large/646433/dd3dec37_76e7_4f65_857d_89d8931995bf.jpg" TargetMode="External"/><Relationship Id="rId55" Type="http://schemas.openxmlformats.org/officeDocument/2006/relationships/image" Target="../media/image28.jpg"/><Relationship Id="rId56" Type="http://schemas.openxmlformats.org/officeDocument/2006/relationships/hyperlink" Target="https://www.donballon.ru/upload/storage/catalog/large/643433/d43adfcb_53bb_4536_99fc_2def31eb486e.jpg" TargetMode="External"/><Relationship Id="rId57" Type="http://schemas.openxmlformats.org/officeDocument/2006/relationships/image" Target="../media/image29.jpg"/><Relationship Id="rId58" Type="http://schemas.openxmlformats.org/officeDocument/2006/relationships/hyperlink" Target="https://www.donballon.ru/upload/storage/catalog/large/376336/7c6a19b1_74e6_4283_a404_8ded6131bc56.jpg" TargetMode="External"/><Relationship Id="rId59" Type="http://schemas.openxmlformats.org/officeDocument/2006/relationships/image" Target="../media/image30.jpg"/><Relationship Id="rId60" Type="http://schemas.openxmlformats.org/officeDocument/2006/relationships/hyperlink" Target="https://www.donballon.ru/upload/storage/catalog/large/343639/469ee5aa_41b5_4da6_b419_b26471246420.jpg" TargetMode="External"/><Relationship Id="rId61" Type="http://schemas.openxmlformats.org/officeDocument/2006/relationships/image" Target="../media/image31.jpg"/><Relationship Id="rId62" Type="http://schemas.openxmlformats.org/officeDocument/2006/relationships/hyperlink" Target="https://www.donballon.ru/upload/storage/catalog/large/616562/aeb97814_4f20_4a6a_a66a_5bfefd53d47e.jpg" TargetMode="External"/><Relationship Id="rId63" Type="http://schemas.openxmlformats.org/officeDocument/2006/relationships/image" Target="../media/image32.jpg"/><Relationship Id="rId64" Type="http://schemas.openxmlformats.org/officeDocument/2006/relationships/hyperlink" Target="https://www.donballon.ru/upload/storage/catalog/large/393761/97afc0b5_d5cc_4d51_b0d4_9225a90ac728.jpg" TargetMode="External"/><Relationship Id="rId65" Type="http://schemas.openxmlformats.org/officeDocument/2006/relationships/image" Target="../media/image33.jpg"/><Relationship Id="rId66" Type="http://schemas.openxmlformats.org/officeDocument/2006/relationships/hyperlink" Target="https://www.donballon.ru/upload/storage/catalog/large/633766/c7f7646a_b010_4f88_8658_5f56ba7d1d9d.jpg" TargetMode="External"/><Relationship Id="rId67" Type="http://schemas.openxmlformats.org/officeDocument/2006/relationships/image" Target="../media/image34.jpg"/><Relationship Id="rId68" Type="http://schemas.openxmlformats.org/officeDocument/2006/relationships/hyperlink" Target="https://www.donballon.ru/upload/storage/catalog/large/646131/da1e3deb_eb06_462b_9ea4_61049a34d5e6.jpg" TargetMode="External"/><Relationship Id="rId69" Type="http://schemas.openxmlformats.org/officeDocument/2006/relationships/image" Target="../media/image35.jpg"/><Relationship Id="rId70" Type="http://schemas.openxmlformats.org/officeDocument/2006/relationships/hyperlink" Target="https://www.donballon.ru/upload/storage/catalog/large/663734/f74394a9_684f_4d6e_91f8_2890f0a5b3d4.jpg" TargetMode="External"/><Relationship Id="rId71" Type="http://schemas.openxmlformats.org/officeDocument/2006/relationships/image" Target="../media/image36.jpg"/><Relationship Id="rId72" Type="http://schemas.openxmlformats.org/officeDocument/2006/relationships/hyperlink" Target="https://www.donballon.ru/upload/storage/catalog/large/306137/0a7141e5_50e4_4b94_979b_f1ecc87a554d.jpg" TargetMode="External"/><Relationship Id="rId73" Type="http://schemas.openxmlformats.org/officeDocument/2006/relationships/image" Target="../media/image37.png"/><Relationship Id="rId74" Type="http://schemas.openxmlformats.org/officeDocument/2006/relationships/hyperlink" Target="https://www.donballon.ru/upload/storage/catalog/large/346661/4fa1bb97_2927_4178_ba95_e12003c82575.png" TargetMode="External"/><Relationship Id="rId75" Type="http://schemas.openxmlformats.org/officeDocument/2006/relationships/image" Target="../media/image38.png"/><Relationship Id="rId76" Type="http://schemas.openxmlformats.org/officeDocument/2006/relationships/hyperlink" Target="https://www.donballon.ru/upload/storage/catalog/large/366465/6deccc8a_2758_47f3_ae5a_cf9ba1fe104d.png" TargetMode="External"/><Relationship Id="rId77" Type="http://schemas.openxmlformats.org/officeDocument/2006/relationships/image" Target="../media/image39.jpg"/><Relationship Id="rId78" Type="http://schemas.openxmlformats.org/officeDocument/2006/relationships/hyperlink" Target="https://www.donballon.ru/upload/storage/catalog/large/363062/60b442e5_fd12_4854_acfc_f5da26a45780.jpg" TargetMode="External"/><Relationship Id="rId79" Type="http://schemas.openxmlformats.org/officeDocument/2006/relationships/image" Target="../media/image40.jpg"/><Relationship Id="rId80" Type="http://schemas.openxmlformats.org/officeDocument/2006/relationships/hyperlink" Target="https://www.donballon.ru/upload/storage/catalog/large/636439/cd9284f7_3363_4008_9dcf_92d1425a78c5.jpg" TargetMode="External"/><Relationship Id="rId81" Type="http://schemas.openxmlformats.org/officeDocument/2006/relationships/image" Target="../media/image41.png"/><Relationship Id="rId82" Type="http://schemas.openxmlformats.org/officeDocument/2006/relationships/hyperlink" Target="https://www.donballon.ru/upload/storage/catalog/large/653331/e31b898f_7b2b_4c56_99c0_bf2db79d753e.png" TargetMode="External"/><Relationship Id="rId83" Type="http://schemas.openxmlformats.org/officeDocument/2006/relationships/image" Target="../media/image42.png"/><Relationship Id="rId84" Type="http://schemas.openxmlformats.org/officeDocument/2006/relationships/hyperlink" Target="https://www.donballon.ru/upload/storage/catalog/large/663833/f831494c_afd8_4417_9af4_f7ca15736d3f.png" TargetMode="External"/><Relationship Id="rId85" Type="http://schemas.openxmlformats.org/officeDocument/2006/relationships/image" Target="../media/image43.jpg"/><Relationship Id="rId86" Type="http://schemas.openxmlformats.org/officeDocument/2006/relationships/hyperlink" Target="https://www.donballon.ru/upload/storage/catalog/large/623366/b3f9b9ef_d95f_4154_8640_adeed38a359e.jpg" TargetMode="External"/><Relationship Id="rId87" Type="http://schemas.openxmlformats.org/officeDocument/2006/relationships/image" Target="../media/image44.jpg"/><Relationship Id="rId88" Type="http://schemas.openxmlformats.org/officeDocument/2006/relationships/hyperlink" Target="https://www.donballon.ru/upload/storage/catalog/large/663939/f995fe87_afbb_4ba3_aaa9_d90d3672c386.jpg" TargetMode="External"/><Relationship Id="rId89" Type="http://schemas.openxmlformats.org/officeDocument/2006/relationships/image" Target="../media/image45.jpg"/><Relationship Id="rId90" Type="http://schemas.openxmlformats.org/officeDocument/2006/relationships/hyperlink" Target="https://www.donballon.ru/upload/storage/catalog/large/326333/2c3f58ed_6fcc_4ec3_b54b_fa541cff4de3.jpg" TargetMode="External"/><Relationship Id="rId91" Type="http://schemas.openxmlformats.org/officeDocument/2006/relationships/image" Target="../media/image46.png"/><Relationship Id="rId92" Type="http://schemas.openxmlformats.org/officeDocument/2006/relationships/hyperlink" Target="https://www.donballon.ru/upload/storage/catalog/large/623030/b0078ff7_2e3e_4eb7_b719_92417605da07.png" TargetMode="External"/><Relationship Id="rId93" Type="http://schemas.openxmlformats.org/officeDocument/2006/relationships/image" Target="../media/image47.png"/><Relationship Id="rId94" Type="http://schemas.openxmlformats.org/officeDocument/2006/relationships/hyperlink" Target="https://www.donballon.ru/upload/storage/catalog/large/656564/eedc026a_fd02_487f_a603_8f876ec611c2.png" TargetMode="External"/><Relationship Id="rId95" Type="http://schemas.openxmlformats.org/officeDocument/2006/relationships/image" Target="../media/image48.png"/><Relationship Id="rId96" Type="http://schemas.openxmlformats.org/officeDocument/2006/relationships/hyperlink" Target="https://www.donballon.ru/upload/storage/catalog/large/383866/88f6fdbd_e05c_4d99_81e7_b72f25331114.png" TargetMode="External"/><Relationship Id="rId97" Type="http://schemas.openxmlformats.org/officeDocument/2006/relationships/image" Target="../media/image49.png"/><Relationship Id="rId98" Type="http://schemas.openxmlformats.org/officeDocument/2006/relationships/hyperlink" Target="https://www.donballon.ru/upload/storage/catalog/large/613866/a8f9c1f2_667f_414f_9cd8_4115e052b1a3.png" TargetMode="External"/><Relationship Id="rId99" Type="http://schemas.openxmlformats.org/officeDocument/2006/relationships/image" Target="../media/image50.png"/><Relationship Id="rId100" Type="http://schemas.openxmlformats.org/officeDocument/2006/relationships/hyperlink" Target="https://www.donballon.ru/upload/storage/catalog/large/373030/700981be_c515_46f4_a896_09d3ae6f909a.png" TargetMode="External"/><Relationship Id="rId101" Type="http://schemas.openxmlformats.org/officeDocument/2006/relationships/image" Target="../media/image51.png"/><Relationship Id="rId102" Type="http://schemas.openxmlformats.org/officeDocument/2006/relationships/hyperlink" Target="https://www.donballon.ru/upload/storage/catalog/large/313561/15a2206d_233a_42f7_aa7f_92e6099f8daa.png" TargetMode="External"/><Relationship Id="rId103" Type="http://schemas.openxmlformats.org/officeDocument/2006/relationships/image" Target="../media/image52.png"/><Relationship Id="rId104" Type="http://schemas.openxmlformats.org/officeDocument/2006/relationships/hyperlink" Target="https://www.donballon.ru/upload/storage/catalog/large/613837/a870673c_fe63_4a02_aeb0_f74f3eada37c.png" TargetMode="External"/><Relationship Id="rId105" Type="http://schemas.openxmlformats.org/officeDocument/2006/relationships/image" Target="../media/image53.png"/><Relationship Id="rId106" Type="http://schemas.openxmlformats.org/officeDocument/2006/relationships/hyperlink" Target="https://www.donballon.ru/upload/storage/catalog/large/333762/37bc730c_6518_4bdf_8835_b68342a5ade7.png" TargetMode="External"/><Relationship Id="rId107" Type="http://schemas.openxmlformats.org/officeDocument/2006/relationships/image" Target="../media/image54.png"/><Relationship Id="rId108" Type="http://schemas.openxmlformats.org/officeDocument/2006/relationships/hyperlink" Target="https://www.donballon.ru/upload/storage/catalog/large/313036/106d7e4a_9465_45f3_aee2_b9b8076e7ac3.png" TargetMode="External"/><Relationship Id="rId109" Type="http://schemas.openxmlformats.org/officeDocument/2006/relationships/image" Target="../media/image55.png"/><Relationship Id="rId110" Type="http://schemas.openxmlformats.org/officeDocument/2006/relationships/hyperlink" Target="https://www.donballon.ru/upload/storage/catalog/large/303666/06f8d69c_808c_4da6_8f86_39fbb290b67a.png" TargetMode="External"/><Relationship Id="rId111" Type="http://schemas.openxmlformats.org/officeDocument/2006/relationships/image" Target="../media/image56.jpg"/><Relationship Id="rId112" Type="http://schemas.openxmlformats.org/officeDocument/2006/relationships/hyperlink" Target="https://www.donballon.ru/upload/storage/catalog/large/336431/3d11bf3a_4d97_4be1_8519_7170d3eabc86.jpg" TargetMode="External"/><Relationship Id="rId113" Type="http://schemas.openxmlformats.org/officeDocument/2006/relationships/image" Target="../media/image57.jpg"/><Relationship Id="rId114" Type="http://schemas.openxmlformats.org/officeDocument/2006/relationships/hyperlink" Target="https://www.donballon.ru/upload/storage/catalog/large/313062/10b23167_c0ee_4045_8361_357ed146d266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7600</xdr:colOff>
      <xdr:row>1</xdr:row>
      <xdr:rowOff>7600</xdr:rowOff>
    </xdr:from>
    <xdr:to>
      <xdr:col>0</xdr:col>
      <xdr:colOff>752400</xdr:colOff>
      <xdr:row>1</xdr:row>
      <xdr:rowOff>752400</xdr:rowOff>
    </xdr:to>
    <xdr:pic>
      <xdr:nvPicPr>
        <xdr:cNvPr id="1" name="image1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</xdr:row>
      <xdr:rowOff>7600</xdr:rowOff>
    </xdr:from>
    <xdr:to>
      <xdr:col>0</xdr:col>
      <xdr:colOff>752400</xdr:colOff>
      <xdr:row>2</xdr:row>
      <xdr:rowOff>402800</xdr:rowOff>
    </xdr:to>
    <xdr:pic>
      <xdr:nvPicPr>
        <xdr:cNvPr id="3" name="image2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</xdr:row>
      <xdr:rowOff>7600</xdr:rowOff>
    </xdr:from>
    <xdr:to>
      <xdr:col>0</xdr:col>
      <xdr:colOff>752400</xdr:colOff>
      <xdr:row>3</xdr:row>
      <xdr:rowOff>410400</xdr:rowOff>
    </xdr:to>
    <xdr:pic>
      <xdr:nvPicPr>
        <xdr:cNvPr id="5" name="image3.jp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</xdr:row>
      <xdr:rowOff>7600</xdr:rowOff>
    </xdr:from>
    <xdr:to>
      <xdr:col>0</xdr:col>
      <xdr:colOff>737200</xdr:colOff>
      <xdr:row>4</xdr:row>
      <xdr:rowOff>752400</xdr:rowOff>
    </xdr:to>
    <xdr:pic>
      <xdr:nvPicPr>
        <xdr:cNvPr id="7" name="image4.jp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</xdr:row>
      <xdr:rowOff>7600</xdr:rowOff>
    </xdr:from>
    <xdr:to>
      <xdr:col>0</xdr:col>
      <xdr:colOff>752400</xdr:colOff>
      <xdr:row>5</xdr:row>
      <xdr:rowOff>744800</xdr:rowOff>
    </xdr:to>
    <xdr:pic>
      <xdr:nvPicPr>
        <xdr:cNvPr id="9" name="image5.jp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</xdr:row>
      <xdr:rowOff>7600</xdr:rowOff>
    </xdr:from>
    <xdr:to>
      <xdr:col>0</xdr:col>
      <xdr:colOff>752400</xdr:colOff>
      <xdr:row>6</xdr:row>
      <xdr:rowOff>722000</xdr:rowOff>
    </xdr:to>
    <xdr:pic>
      <xdr:nvPicPr>
        <xdr:cNvPr id="11" name="image6.jp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</xdr:row>
      <xdr:rowOff>7600</xdr:rowOff>
    </xdr:from>
    <xdr:to>
      <xdr:col>0</xdr:col>
      <xdr:colOff>752400</xdr:colOff>
      <xdr:row>7</xdr:row>
      <xdr:rowOff>706800</xdr:rowOff>
    </xdr:to>
    <xdr:pic>
      <xdr:nvPicPr>
        <xdr:cNvPr id="13" name="image7.png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</xdr:row>
      <xdr:rowOff>7600</xdr:rowOff>
    </xdr:from>
    <xdr:to>
      <xdr:col>0</xdr:col>
      <xdr:colOff>752400</xdr:colOff>
      <xdr:row>8</xdr:row>
      <xdr:rowOff>752400</xdr:rowOff>
    </xdr:to>
    <xdr:pic>
      <xdr:nvPicPr>
        <xdr:cNvPr id="15" name="image8.jpg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</xdr:row>
      <xdr:rowOff>7600</xdr:rowOff>
    </xdr:from>
    <xdr:to>
      <xdr:col>0</xdr:col>
      <xdr:colOff>752400</xdr:colOff>
      <xdr:row>9</xdr:row>
      <xdr:rowOff>752400</xdr:rowOff>
    </xdr:to>
    <xdr:pic>
      <xdr:nvPicPr>
        <xdr:cNvPr id="17" name="image9.jpg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</xdr:row>
      <xdr:rowOff>7600</xdr:rowOff>
    </xdr:from>
    <xdr:to>
      <xdr:col>0</xdr:col>
      <xdr:colOff>752400</xdr:colOff>
      <xdr:row>10</xdr:row>
      <xdr:rowOff>752400</xdr:rowOff>
    </xdr:to>
    <xdr:pic>
      <xdr:nvPicPr>
        <xdr:cNvPr id="19" name="image10.jpg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</xdr:row>
      <xdr:rowOff>7600</xdr:rowOff>
    </xdr:from>
    <xdr:to>
      <xdr:col>0</xdr:col>
      <xdr:colOff>752400</xdr:colOff>
      <xdr:row>11</xdr:row>
      <xdr:rowOff>752400</xdr:rowOff>
    </xdr:to>
    <xdr:pic>
      <xdr:nvPicPr>
        <xdr:cNvPr id="21" name="image11.jpg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</xdr:row>
      <xdr:rowOff>7600</xdr:rowOff>
    </xdr:from>
    <xdr:to>
      <xdr:col>0</xdr:col>
      <xdr:colOff>752400</xdr:colOff>
      <xdr:row>12</xdr:row>
      <xdr:rowOff>752400</xdr:rowOff>
    </xdr:to>
    <xdr:pic>
      <xdr:nvPicPr>
        <xdr:cNvPr id="23" name="image12.jpg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</xdr:row>
      <xdr:rowOff>7600</xdr:rowOff>
    </xdr:from>
    <xdr:to>
      <xdr:col>0</xdr:col>
      <xdr:colOff>752400</xdr:colOff>
      <xdr:row>13</xdr:row>
      <xdr:rowOff>752400</xdr:rowOff>
    </xdr:to>
    <xdr:pic>
      <xdr:nvPicPr>
        <xdr:cNvPr id="25" name="image13.jpg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</xdr:row>
      <xdr:rowOff>7600</xdr:rowOff>
    </xdr:from>
    <xdr:to>
      <xdr:col>0</xdr:col>
      <xdr:colOff>752400</xdr:colOff>
      <xdr:row>14</xdr:row>
      <xdr:rowOff>752400</xdr:rowOff>
    </xdr:to>
    <xdr:pic>
      <xdr:nvPicPr>
        <xdr:cNvPr id="27" name="image14.jpg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15</xdr:row>
      <xdr:rowOff>7600</xdr:rowOff>
    </xdr:from>
    <xdr:to>
      <xdr:col>0</xdr:col>
      <xdr:colOff>752400</xdr:colOff>
      <xdr:row>15</xdr:row>
      <xdr:rowOff>752400</xdr:rowOff>
    </xdr:to>
    <xdr:pic>
      <xdr:nvPicPr>
        <xdr:cNvPr id="29" name="image15.jpg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16</xdr:row>
      <xdr:rowOff>7600</xdr:rowOff>
    </xdr:from>
    <xdr:to>
      <xdr:col>0</xdr:col>
      <xdr:colOff>752400</xdr:colOff>
      <xdr:row>16</xdr:row>
      <xdr:rowOff>752400</xdr:rowOff>
    </xdr:to>
    <xdr:pic>
      <xdr:nvPicPr>
        <xdr:cNvPr id="31" name="image16.jpg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17</xdr:row>
      <xdr:rowOff>7600</xdr:rowOff>
    </xdr:from>
    <xdr:to>
      <xdr:col>0</xdr:col>
      <xdr:colOff>752400</xdr:colOff>
      <xdr:row>17</xdr:row>
      <xdr:rowOff>752400</xdr:rowOff>
    </xdr:to>
    <xdr:pic>
      <xdr:nvPicPr>
        <xdr:cNvPr id="33" name="image17.jpg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18</xdr:row>
      <xdr:rowOff>7600</xdr:rowOff>
    </xdr:from>
    <xdr:to>
      <xdr:col>0</xdr:col>
      <xdr:colOff>752400</xdr:colOff>
      <xdr:row>18</xdr:row>
      <xdr:rowOff>752400</xdr:rowOff>
    </xdr:to>
    <xdr:pic>
      <xdr:nvPicPr>
        <xdr:cNvPr id="35" name="image18.jpg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19</xdr:row>
      <xdr:rowOff>7600</xdr:rowOff>
    </xdr:from>
    <xdr:to>
      <xdr:col>0</xdr:col>
      <xdr:colOff>752400</xdr:colOff>
      <xdr:row>19</xdr:row>
      <xdr:rowOff>752400</xdr:rowOff>
    </xdr:to>
    <xdr:pic>
      <xdr:nvPicPr>
        <xdr:cNvPr id="37" name="image19.jpg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20</xdr:row>
      <xdr:rowOff>7600</xdr:rowOff>
    </xdr:from>
    <xdr:to>
      <xdr:col>0</xdr:col>
      <xdr:colOff>752400</xdr:colOff>
      <xdr:row>20</xdr:row>
      <xdr:rowOff>752400</xdr:rowOff>
    </xdr:to>
    <xdr:pic>
      <xdr:nvPicPr>
        <xdr:cNvPr id="39" name="image20.jpg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21</xdr:row>
      <xdr:rowOff>7600</xdr:rowOff>
    </xdr:from>
    <xdr:to>
      <xdr:col>0</xdr:col>
      <xdr:colOff>752400</xdr:colOff>
      <xdr:row>21</xdr:row>
      <xdr:rowOff>752400</xdr:rowOff>
    </xdr:to>
    <xdr:pic>
      <xdr:nvPicPr>
        <xdr:cNvPr id="41" name="image21.jpg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22</xdr:row>
      <xdr:rowOff>7600</xdr:rowOff>
    </xdr:from>
    <xdr:to>
      <xdr:col>0</xdr:col>
      <xdr:colOff>752400</xdr:colOff>
      <xdr:row>22</xdr:row>
      <xdr:rowOff>752400</xdr:rowOff>
    </xdr:to>
    <xdr:pic>
      <xdr:nvPicPr>
        <xdr:cNvPr id="43" name="image22.jpg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23</xdr:row>
      <xdr:rowOff>7600</xdr:rowOff>
    </xdr:from>
    <xdr:to>
      <xdr:col>0</xdr:col>
      <xdr:colOff>752400</xdr:colOff>
      <xdr:row>23</xdr:row>
      <xdr:rowOff>752400</xdr:rowOff>
    </xdr:to>
    <xdr:pic>
      <xdr:nvPicPr>
        <xdr:cNvPr id="45" name="image23.jpg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24</xdr:row>
      <xdr:rowOff>7600</xdr:rowOff>
    </xdr:from>
    <xdr:to>
      <xdr:col>0</xdr:col>
      <xdr:colOff>752400</xdr:colOff>
      <xdr:row>24</xdr:row>
      <xdr:rowOff>752400</xdr:rowOff>
    </xdr:to>
    <xdr:pic>
      <xdr:nvPicPr>
        <xdr:cNvPr id="47" name="image24.jpg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25</xdr:row>
      <xdr:rowOff>7600</xdr:rowOff>
    </xdr:from>
    <xdr:to>
      <xdr:col>0</xdr:col>
      <xdr:colOff>752400</xdr:colOff>
      <xdr:row>25</xdr:row>
      <xdr:rowOff>752400</xdr:rowOff>
    </xdr:to>
    <xdr:pic>
      <xdr:nvPicPr>
        <xdr:cNvPr id="49" name="image25.jpg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26</xdr:row>
      <xdr:rowOff>7600</xdr:rowOff>
    </xdr:from>
    <xdr:to>
      <xdr:col>0</xdr:col>
      <xdr:colOff>752400</xdr:colOff>
      <xdr:row>26</xdr:row>
      <xdr:rowOff>752400</xdr:rowOff>
    </xdr:to>
    <xdr:pic>
      <xdr:nvPicPr>
        <xdr:cNvPr id="51" name="image26.jpg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27</xdr:row>
      <xdr:rowOff>7600</xdr:rowOff>
    </xdr:from>
    <xdr:to>
      <xdr:col>0</xdr:col>
      <xdr:colOff>752400</xdr:colOff>
      <xdr:row>27</xdr:row>
      <xdr:rowOff>676400</xdr:rowOff>
    </xdr:to>
    <xdr:pic>
      <xdr:nvPicPr>
        <xdr:cNvPr id="53" name="image27.jpg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28</xdr:row>
      <xdr:rowOff>7600</xdr:rowOff>
    </xdr:from>
    <xdr:to>
      <xdr:col>0</xdr:col>
      <xdr:colOff>752400</xdr:colOff>
      <xdr:row>28</xdr:row>
      <xdr:rowOff>752400</xdr:rowOff>
    </xdr:to>
    <xdr:pic>
      <xdr:nvPicPr>
        <xdr:cNvPr id="55" name="image28.jpg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29</xdr:row>
      <xdr:rowOff>7600</xdr:rowOff>
    </xdr:from>
    <xdr:to>
      <xdr:col>0</xdr:col>
      <xdr:colOff>570000</xdr:colOff>
      <xdr:row>29</xdr:row>
      <xdr:rowOff>752400</xdr:rowOff>
    </xdr:to>
    <xdr:pic>
      <xdr:nvPicPr>
        <xdr:cNvPr id="57" name="image29.jpg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30</xdr:row>
      <xdr:rowOff>7600</xdr:rowOff>
    </xdr:from>
    <xdr:to>
      <xdr:col>0</xdr:col>
      <xdr:colOff>570000</xdr:colOff>
      <xdr:row>30</xdr:row>
      <xdr:rowOff>752400</xdr:rowOff>
    </xdr:to>
    <xdr:pic>
      <xdr:nvPicPr>
        <xdr:cNvPr id="59" name="image30.jpg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31</xdr:row>
      <xdr:rowOff>7600</xdr:rowOff>
    </xdr:from>
    <xdr:to>
      <xdr:col>0</xdr:col>
      <xdr:colOff>570000</xdr:colOff>
      <xdr:row>31</xdr:row>
      <xdr:rowOff>752400</xdr:rowOff>
    </xdr:to>
    <xdr:pic>
      <xdr:nvPicPr>
        <xdr:cNvPr id="61" name="image31.jpg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32</xdr:row>
      <xdr:rowOff>7600</xdr:rowOff>
    </xdr:from>
    <xdr:to>
      <xdr:col>0</xdr:col>
      <xdr:colOff>570000</xdr:colOff>
      <xdr:row>32</xdr:row>
      <xdr:rowOff>752400</xdr:rowOff>
    </xdr:to>
    <xdr:pic>
      <xdr:nvPicPr>
        <xdr:cNvPr id="63" name="image32.jp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33</xdr:row>
      <xdr:rowOff>7600</xdr:rowOff>
    </xdr:from>
    <xdr:to>
      <xdr:col>0</xdr:col>
      <xdr:colOff>752400</xdr:colOff>
      <xdr:row>33</xdr:row>
      <xdr:rowOff>752400</xdr:rowOff>
    </xdr:to>
    <xdr:pic>
      <xdr:nvPicPr>
        <xdr:cNvPr id="65" name="image33.jp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34</xdr:row>
      <xdr:rowOff>7600</xdr:rowOff>
    </xdr:from>
    <xdr:to>
      <xdr:col>0</xdr:col>
      <xdr:colOff>752400</xdr:colOff>
      <xdr:row>34</xdr:row>
      <xdr:rowOff>752400</xdr:rowOff>
    </xdr:to>
    <xdr:pic>
      <xdr:nvPicPr>
        <xdr:cNvPr id="67" name="image34.jpg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35</xdr:row>
      <xdr:rowOff>7600</xdr:rowOff>
    </xdr:from>
    <xdr:to>
      <xdr:col>0</xdr:col>
      <xdr:colOff>752400</xdr:colOff>
      <xdr:row>35</xdr:row>
      <xdr:rowOff>752400</xdr:rowOff>
    </xdr:to>
    <xdr:pic>
      <xdr:nvPicPr>
        <xdr:cNvPr id="69" name="image35.jpg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36</xdr:row>
      <xdr:rowOff>7600</xdr:rowOff>
    </xdr:from>
    <xdr:to>
      <xdr:col>0</xdr:col>
      <xdr:colOff>752400</xdr:colOff>
      <xdr:row>36</xdr:row>
      <xdr:rowOff>752400</xdr:rowOff>
    </xdr:to>
    <xdr:pic>
      <xdr:nvPicPr>
        <xdr:cNvPr id="71" name="image36.jpg">
          <a:hlinkClick xmlns:r="http://schemas.openxmlformats.org/officeDocument/2006/relationships" r:id="rId72"/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37</xdr:row>
      <xdr:rowOff>7600</xdr:rowOff>
    </xdr:from>
    <xdr:to>
      <xdr:col>0</xdr:col>
      <xdr:colOff>752400</xdr:colOff>
      <xdr:row>37</xdr:row>
      <xdr:rowOff>752400</xdr:rowOff>
    </xdr:to>
    <xdr:pic>
      <xdr:nvPicPr>
        <xdr:cNvPr id="73" name="image37.png">
          <a:hlinkClick xmlns:r="http://schemas.openxmlformats.org/officeDocument/2006/relationships" r:id="rId74"/>
        </xdr:cNvPr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38</xdr:row>
      <xdr:rowOff>7600</xdr:rowOff>
    </xdr:from>
    <xdr:to>
      <xdr:col>0</xdr:col>
      <xdr:colOff>752400</xdr:colOff>
      <xdr:row>38</xdr:row>
      <xdr:rowOff>752400</xdr:rowOff>
    </xdr:to>
    <xdr:pic>
      <xdr:nvPicPr>
        <xdr:cNvPr id="75" name="image38.png">
          <a:hlinkClick xmlns:r="http://schemas.openxmlformats.org/officeDocument/2006/relationships" r:id="rId76"/>
        </xdr:cNvPr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39</xdr:row>
      <xdr:rowOff>7600</xdr:rowOff>
    </xdr:from>
    <xdr:to>
      <xdr:col>0</xdr:col>
      <xdr:colOff>752400</xdr:colOff>
      <xdr:row>39</xdr:row>
      <xdr:rowOff>752400</xdr:rowOff>
    </xdr:to>
    <xdr:pic>
      <xdr:nvPicPr>
        <xdr:cNvPr id="77" name="image39.jpg">
          <a:hlinkClick xmlns:r="http://schemas.openxmlformats.org/officeDocument/2006/relationships" r:id="rId78"/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40</xdr:row>
      <xdr:rowOff>7600</xdr:rowOff>
    </xdr:from>
    <xdr:to>
      <xdr:col>0</xdr:col>
      <xdr:colOff>752400</xdr:colOff>
      <xdr:row>40</xdr:row>
      <xdr:rowOff>592800</xdr:rowOff>
    </xdr:to>
    <xdr:pic>
      <xdr:nvPicPr>
        <xdr:cNvPr id="79" name="image40.jpg">
          <a:hlinkClick xmlns:r="http://schemas.openxmlformats.org/officeDocument/2006/relationships" r:id="rId80"/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41</xdr:row>
      <xdr:rowOff>7600</xdr:rowOff>
    </xdr:from>
    <xdr:to>
      <xdr:col>0</xdr:col>
      <xdr:colOff>752400</xdr:colOff>
      <xdr:row>41</xdr:row>
      <xdr:rowOff>752400</xdr:rowOff>
    </xdr:to>
    <xdr:pic>
      <xdr:nvPicPr>
        <xdr:cNvPr id="81" name="image41.png">
          <a:hlinkClick xmlns:r="http://schemas.openxmlformats.org/officeDocument/2006/relationships" r:id="rId82"/>
        </xdr:cNvPr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42</xdr:row>
      <xdr:rowOff>7600</xdr:rowOff>
    </xdr:from>
    <xdr:to>
      <xdr:col>0</xdr:col>
      <xdr:colOff>752400</xdr:colOff>
      <xdr:row>42</xdr:row>
      <xdr:rowOff>752400</xdr:rowOff>
    </xdr:to>
    <xdr:pic>
      <xdr:nvPicPr>
        <xdr:cNvPr id="83" name="image42.png">
          <a:hlinkClick xmlns:r="http://schemas.openxmlformats.org/officeDocument/2006/relationships" r:id="rId84"/>
        </xdr:cNvPr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43</xdr:row>
      <xdr:rowOff>7600</xdr:rowOff>
    </xdr:from>
    <xdr:to>
      <xdr:col>0</xdr:col>
      <xdr:colOff>729600</xdr:colOff>
      <xdr:row>43</xdr:row>
      <xdr:rowOff>752400</xdr:rowOff>
    </xdr:to>
    <xdr:pic>
      <xdr:nvPicPr>
        <xdr:cNvPr id="85" name="image43.jpg">
          <a:hlinkClick xmlns:r="http://schemas.openxmlformats.org/officeDocument/2006/relationships" r:id="rId86"/>
        </xdr:cNvPr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44</xdr:row>
      <xdr:rowOff>7600</xdr:rowOff>
    </xdr:from>
    <xdr:to>
      <xdr:col>0</xdr:col>
      <xdr:colOff>729600</xdr:colOff>
      <xdr:row>44</xdr:row>
      <xdr:rowOff>752400</xdr:rowOff>
    </xdr:to>
    <xdr:pic>
      <xdr:nvPicPr>
        <xdr:cNvPr id="87" name="image44.jpg">
          <a:hlinkClick xmlns:r="http://schemas.openxmlformats.org/officeDocument/2006/relationships" r:id="rId88"/>
        </xdr:cNvPr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45</xdr:row>
      <xdr:rowOff>7600</xdr:rowOff>
    </xdr:from>
    <xdr:to>
      <xdr:col>0</xdr:col>
      <xdr:colOff>744800</xdr:colOff>
      <xdr:row>45</xdr:row>
      <xdr:rowOff>752400</xdr:rowOff>
    </xdr:to>
    <xdr:pic>
      <xdr:nvPicPr>
        <xdr:cNvPr id="89" name="image45.jpg">
          <a:hlinkClick xmlns:r="http://schemas.openxmlformats.org/officeDocument/2006/relationships" r:id="rId90"/>
        </xdr:cNvPr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46</xdr:row>
      <xdr:rowOff>7600</xdr:rowOff>
    </xdr:from>
    <xdr:to>
      <xdr:col>0</xdr:col>
      <xdr:colOff>752400</xdr:colOff>
      <xdr:row>46</xdr:row>
      <xdr:rowOff>752400</xdr:rowOff>
    </xdr:to>
    <xdr:pic>
      <xdr:nvPicPr>
        <xdr:cNvPr id="91" name="image46.png">
          <a:hlinkClick xmlns:r="http://schemas.openxmlformats.org/officeDocument/2006/relationships" r:id="rId92"/>
        </xdr:cNvPr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47</xdr:row>
      <xdr:rowOff>7600</xdr:rowOff>
    </xdr:from>
    <xdr:to>
      <xdr:col>0</xdr:col>
      <xdr:colOff>752400</xdr:colOff>
      <xdr:row>47</xdr:row>
      <xdr:rowOff>752400</xdr:rowOff>
    </xdr:to>
    <xdr:pic>
      <xdr:nvPicPr>
        <xdr:cNvPr id="93" name="image47.png">
          <a:hlinkClick xmlns:r="http://schemas.openxmlformats.org/officeDocument/2006/relationships" r:id="rId94"/>
        </xdr:cNvPr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48</xdr:row>
      <xdr:rowOff>7600</xdr:rowOff>
    </xdr:from>
    <xdr:to>
      <xdr:col>0</xdr:col>
      <xdr:colOff>752400</xdr:colOff>
      <xdr:row>48</xdr:row>
      <xdr:rowOff>752400</xdr:rowOff>
    </xdr:to>
    <xdr:pic>
      <xdr:nvPicPr>
        <xdr:cNvPr id="95" name="image48.png">
          <a:hlinkClick xmlns:r="http://schemas.openxmlformats.org/officeDocument/2006/relationships" r:id="rId96"/>
        </xdr:cNvPr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49</xdr:row>
      <xdr:rowOff>7600</xdr:rowOff>
    </xdr:from>
    <xdr:to>
      <xdr:col>0</xdr:col>
      <xdr:colOff>752400</xdr:colOff>
      <xdr:row>49</xdr:row>
      <xdr:rowOff>752400</xdr:rowOff>
    </xdr:to>
    <xdr:pic>
      <xdr:nvPicPr>
        <xdr:cNvPr id="97" name="image49.png">
          <a:hlinkClick xmlns:r="http://schemas.openxmlformats.org/officeDocument/2006/relationships" r:id="rId98"/>
        </xdr:cNvPr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50</xdr:row>
      <xdr:rowOff>7600</xdr:rowOff>
    </xdr:from>
    <xdr:to>
      <xdr:col>0</xdr:col>
      <xdr:colOff>752400</xdr:colOff>
      <xdr:row>50</xdr:row>
      <xdr:rowOff>752400</xdr:rowOff>
    </xdr:to>
    <xdr:pic>
      <xdr:nvPicPr>
        <xdr:cNvPr id="99" name="image50.png">
          <a:hlinkClick xmlns:r="http://schemas.openxmlformats.org/officeDocument/2006/relationships" r:id="rId100"/>
        </xdr:cNvPr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51</xdr:row>
      <xdr:rowOff>7600</xdr:rowOff>
    </xdr:from>
    <xdr:to>
      <xdr:col>0</xdr:col>
      <xdr:colOff>752400</xdr:colOff>
      <xdr:row>51</xdr:row>
      <xdr:rowOff>752400</xdr:rowOff>
    </xdr:to>
    <xdr:pic>
      <xdr:nvPicPr>
        <xdr:cNvPr id="101" name="image51.png">
          <a:hlinkClick xmlns:r="http://schemas.openxmlformats.org/officeDocument/2006/relationships" r:id="rId102"/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52</xdr:row>
      <xdr:rowOff>7600</xdr:rowOff>
    </xdr:from>
    <xdr:to>
      <xdr:col>0</xdr:col>
      <xdr:colOff>752400</xdr:colOff>
      <xdr:row>52</xdr:row>
      <xdr:rowOff>752400</xdr:rowOff>
    </xdr:to>
    <xdr:pic>
      <xdr:nvPicPr>
        <xdr:cNvPr id="103" name="image52.png">
          <a:hlinkClick xmlns:r="http://schemas.openxmlformats.org/officeDocument/2006/relationships" r:id="rId104"/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53</xdr:row>
      <xdr:rowOff>7600</xdr:rowOff>
    </xdr:from>
    <xdr:to>
      <xdr:col>0</xdr:col>
      <xdr:colOff>752400</xdr:colOff>
      <xdr:row>53</xdr:row>
      <xdr:rowOff>752400</xdr:rowOff>
    </xdr:to>
    <xdr:pic>
      <xdr:nvPicPr>
        <xdr:cNvPr id="105" name="image53.png">
          <a:hlinkClick xmlns:r="http://schemas.openxmlformats.org/officeDocument/2006/relationships" r:id="rId106"/>
        </xdr:cNvPr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54</xdr:row>
      <xdr:rowOff>7600</xdr:rowOff>
    </xdr:from>
    <xdr:to>
      <xdr:col>0</xdr:col>
      <xdr:colOff>752400</xdr:colOff>
      <xdr:row>54</xdr:row>
      <xdr:rowOff>752400</xdr:rowOff>
    </xdr:to>
    <xdr:pic>
      <xdr:nvPicPr>
        <xdr:cNvPr id="107" name="image54.png">
          <a:hlinkClick xmlns:r="http://schemas.openxmlformats.org/officeDocument/2006/relationships" r:id="rId108"/>
        </xdr:cNvPr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55</xdr:row>
      <xdr:rowOff>7600</xdr:rowOff>
    </xdr:from>
    <xdr:to>
      <xdr:col>0</xdr:col>
      <xdr:colOff>752400</xdr:colOff>
      <xdr:row>55</xdr:row>
      <xdr:rowOff>752400</xdr:rowOff>
    </xdr:to>
    <xdr:pic>
      <xdr:nvPicPr>
        <xdr:cNvPr id="109" name="image55.png">
          <a:hlinkClick xmlns:r="http://schemas.openxmlformats.org/officeDocument/2006/relationships" r:id="rId110"/>
        </xdr:cNvPr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56</xdr:row>
      <xdr:rowOff>7600</xdr:rowOff>
    </xdr:from>
    <xdr:to>
      <xdr:col>0</xdr:col>
      <xdr:colOff>486400</xdr:colOff>
      <xdr:row>56</xdr:row>
      <xdr:rowOff>752400</xdr:rowOff>
    </xdr:to>
    <xdr:pic>
      <xdr:nvPicPr>
        <xdr:cNvPr id="111" name="image56.jpg">
          <a:hlinkClick xmlns:r="http://schemas.openxmlformats.org/officeDocument/2006/relationships" r:id="rId112"/>
        </xdr:cNvPr>
        <xdr:cNvPicPr>
          <a:picLocks noChangeAspect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57</xdr:row>
      <xdr:rowOff>7600</xdr:rowOff>
    </xdr:from>
    <xdr:to>
      <xdr:col>0</xdr:col>
      <xdr:colOff>585200</xdr:colOff>
      <xdr:row>57</xdr:row>
      <xdr:rowOff>752400</xdr:rowOff>
    </xdr:to>
    <xdr:pic>
      <xdr:nvPicPr>
        <xdr:cNvPr id="113" name="image57.jpg">
          <a:hlinkClick xmlns:r="http://schemas.openxmlformats.org/officeDocument/2006/relationships" r:id="rId114"/>
        </xdr:cNvPr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s://www.donballon.ru/catalog/nabor_poluarok_dlya_sharov_metall_0_8_0_5_1_9_m_0_8_0_5_1_5_m_belyy_4_sht" TargetMode="External"/><Relationship Id="rId3" Type="http://schemas.openxmlformats.org/officeDocument/2006/relationships/hyperlink" Target="https://www.donballon.ru/catalog/salfetki_odnotonnye_sirenevyy_33_33_sm_20_sht" TargetMode="External"/><Relationship Id="rId4" Type="http://schemas.openxmlformats.org/officeDocument/2006/relationships/hyperlink" Target="https://www.donballon.ru/catalog/salfetki_prazdnichnye_shariki_33_33_sm_20_sht" TargetMode="External"/><Relationship Id="rId5" Type="http://schemas.openxmlformats.org/officeDocument/2006/relationships/hyperlink" Target="https://www.donballon.ru/catalog/shar_12_30_sm_assorti_pastel_2_st_25_sht_94" TargetMode="External"/><Relationship Id="rId6" Type="http://schemas.openxmlformats.org/officeDocument/2006/relationships/hyperlink" Target="https://www.donballon.ru/catalog/shar_12_30_sm_belyy_pastel_2_st_25_sht_11" TargetMode="External"/><Relationship Id="rId7" Type="http://schemas.openxmlformats.org/officeDocument/2006/relationships/hyperlink" Target="https://www.donballon.ru/catalog/shar_12_30_sm_rozovoe_zoloto_khrom_2_st_25_sht" TargetMode="External"/><Relationship Id="rId8" Type="http://schemas.openxmlformats.org/officeDocument/2006/relationships/hyperlink" Target="https://www.donballon.ru/catalog/shar_24_61_sm_belyy_pastel_2_st_1_sht_1" TargetMode="External"/><Relationship Id="rId9" Type="http://schemas.openxmlformats.org/officeDocument/2006/relationships/hyperlink" Target="https://www.donballon.ru/catalog/arka_dlya_sharov_serdtse_2_2_2_3_m_belyy_1_sht" TargetMode="External"/><Relationship Id="rId10" Type="http://schemas.openxmlformats.org/officeDocument/2006/relationships/hyperlink" Target="https://www.donballon.ru/catalog/bumazhnyy_shpagat_20_m_zolotaya_nit_bezhevyy_1_sht" TargetMode="External"/><Relationship Id="rId11" Type="http://schemas.openxmlformats.org/officeDocument/2006/relationships/hyperlink" Target="https://www.donballon.ru/catalog/igrushka_skvish_arbuz_zelenyy_6_sm_1_sht_" TargetMode="External"/><Relationship Id="rId12" Type="http://schemas.openxmlformats.org/officeDocument/2006/relationships/hyperlink" Target="https://www.donballon.ru/catalog/obodok_bride_plastik_rozovoe_zoloto_17_16_sm_1_sht_" TargetMode="External"/><Relationship Id="rId13" Type="http://schemas.openxmlformats.org/officeDocument/2006/relationships/hyperlink" Target="https://www.donballon.ru/catalog/obodok_bride_plastik_serebro_17_16_sm_1_sht_" TargetMode="External"/><Relationship Id="rId14" Type="http://schemas.openxmlformats.org/officeDocument/2006/relationships/hyperlink" Target="https://www.donballon.ru/catalog/obodok_bride_plastik_fuksiya_17_16_sm_1_sht_" TargetMode="External"/><Relationship Id="rId15" Type="http://schemas.openxmlformats.org/officeDocument/2006/relationships/hyperlink" Target="https://www.donballon.ru/catalog/obodok_babochki_so_svetodiodami_goluboy_14_13_5_4_sm_1_sht_" TargetMode="External"/><Relationship Id="rId16" Type="http://schemas.openxmlformats.org/officeDocument/2006/relationships/hyperlink" Target="https://www.donballon.ru/catalog/obodok_babochki_so_svetodiodami_rozovyy_15_13_5_4_5_sm_1_sht_" TargetMode="External"/><Relationship Id="rId17" Type="http://schemas.openxmlformats.org/officeDocument/2006/relationships/hyperlink" Target="https://www.donballon.ru/catalog/obodok_bant_v_goroshek_zoloto_20_1_12_5_sm_1_sht_" TargetMode="External"/><Relationship Id="rId18" Type="http://schemas.openxmlformats.org/officeDocument/2006/relationships/hyperlink" Target="https://www.donballon.ru/catalog/obodok_bant_v_goroshek_svetlo_rozovyy_21_12_sm_1_sht_" TargetMode="External"/><Relationship Id="rId19" Type="http://schemas.openxmlformats.org/officeDocument/2006/relationships/hyperlink" Target="https://www.donballon.ru/catalog/obodok_bant_v_goroshek_yarko_rozovyy_21_12_5_sm_1_sht_" TargetMode="External"/><Relationship Id="rId20" Type="http://schemas.openxmlformats.org/officeDocument/2006/relationships/hyperlink" Target="https://www.donballon.ru/catalog/obodok_pushistye_shariki_belyy_21_21_sm_1_sht_" TargetMode="External"/><Relationship Id="rId21" Type="http://schemas.openxmlformats.org/officeDocument/2006/relationships/hyperlink" Target="https://www.donballon.ru/catalog/obodok_pushistye_shariki_goluboy_21_20_sm_1_sht_" TargetMode="External"/><Relationship Id="rId22" Type="http://schemas.openxmlformats.org/officeDocument/2006/relationships/hyperlink" Target="https://www.donballon.ru/catalog/obodok_pushistye_shariki_rozovyy_22_21_sm_1_sht_" TargetMode="External"/><Relationship Id="rId23" Type="http://schemas.openxmlformats.org/officeDocument/2006/relationships/hyperlink" Target="https://www.donballon.ru/catalog/obodok_serdechki_s_krylyami_krasnyy_belyy_22_22_sm_1_sht_" TargetMode="External"/><Relationship Id="rId24" Type="http://schemas.openxmlformats.org/officeDocument/2006/relationships/hyperlink" Target="https://www.donballon.ru/catalog/obodok_serdechki_belyy_s_blestkami_23_21_sm_1_sht_" TargetMode="External"/><Relationship Id="rId25" Type="http://schemas.openxmlformats.org/officeDocument/2006/relationships/hyperlink" Target="https://www.donballon.ru/catalog/obodok_tsvety_s_fatoy_belyy_60_sm_1_sht_" TargetMode="External"/><Relationship Id="rId26" Type="http://schemas.openxmlformats.org/officeDocument/2006/relationships/hyperlink" Target="https://www.donballon.ru/catalog/obodok_tsvety_s_fatoy_rozovyy_60_sm_1_sht_" TargetMode="External"/><Relationship Id="rId27" Type="http://schemas.openxmlformats.org/officeDocument/2006/relationships/hyperlink" Target="https://www.donballon.ru/catalog/fata_s_businami_i_grebnem_belyy_75_sm_1_sht_" TargetMode="External"/><Relationship Id="rId28" Type="http://schemas.openxmlformats.org/officeDocument/2006/relationships/hyperlink" Target="https://www.donballon.ru/catalog/nabor_korobok_wow_syurpriz_tekstura_rogozhki_siniy_21_21_21_sm_5_sht_" TargetMode="External"/><Relationship Id="rId29" Type="http://schemas.openxmlformats.org/officeDocument/2006/relationships/hyperlink" Target="https://www.donballon.ru/catalog/igrushka_tyanuchka_dinozavr_zelenyy_12_9_sm_1_sht_" TargetMode="External"/><Relationship Id="rId30" Type="http://schemas.openxmlformats.org/officeDocument/2006/relationships/hyperlink" Target="https://www.donballon.ru/catalog/igrushka_tyanuchka_sobachka_iz_sharov_zelenyy_12_3_7_sm_1_sht_" TargetMode="External"/><Relationship Id="rId31" Type="http://schemas.openxmlformats.org/officeDocument/2006/relationships/hyperlink" Target="https://www.donballon.ru/catalog/igrushka_tyanuchka_sobachka_iz_sharov_krasnyy_12_3_7_sm_1_sht_" TargetMode="External"/><Relationship Id="rId32" Type="http://schemas.openxmlformats.org/officeDocument/2006/relationships/hyperlink" Target="https://www.donballon.ru/catalog/igrushka_tyanuchka_sobachka_iz_sharov_oranzhevyy_12_3_7_sm_1_sht_" TargetMode="External"/><Relationship Id="rId33" Type="http://schemas.openxmlformats.org/officeDocument/2006/relationships/hyperlink" Target="https://www.donballon.ru/catalog/igrushka_tyanuchka_sobachka_iz_sharov_siniy_12_3_7_sm_1_sht_" TargetMode="External"/><Relationship Id="rId34" Type="http://schemas.openxmlformats.org/officeDocument/2006/relationships/hyperlink" Target="https://www.donballon.ru/catalog/karnavalnye_ochki_zvezda_siniy_14_6_3_sm_1_sht_" TargetMode="External"/><Relationship Id="rId35" Type="http://schemas.openxmlformats.org/officeDocument/2006/relationships/hyperlink" Target="https://www.donballon.ru/catalog/karnavalnye_ochki_zvezda_yarko_oranzhevyy_14_6_3_sm_1_sht_" TargetMode="External"/><Relationship Id="rId36" Type="http://schemas.openxmlformats.org/officeDocument/2006/relationships/hyperlink" Target="https://www.donballon.ru/catalog/nabor_korobok_dlya_sharov_bez_bukv_goluboy_30_30_30_sm_4_sht_v_upak_" TargetMode="External"/><Relationship Id="rId37" Type="http://schemas.openxmlformats.org/officeDocument/2006/relationships/hyperlink" Target="https://www.donballon.ru/catalog/nabor_korobok_dlya_sharov_bez_bukv_nezhno_rozovyy_30_30_30_sm_4_sht_v_upak_" TargetMode="External"/><Relationship Id="rId38" Type="http://schemas.openxmlformats.org/officeDocument/2006/relationships/hyperlink" Target="https://www.donballon.ru/catalog/parik_karnavalnyy_140_gr_anime_korotkiy_korichnevyy_28_sm_1_sht_" TargetMode="External"/><Relationship Id="rId39" Type="http://schemas.openxmlformats.org/officeDocument/2006/relationships/hyperlink" Target="https://www.donballon.ru/catalog/parik_karnavalnyy_140_gr_anime_korotkiy_krasnyy_29_sm_1_sht_" TargetMode="External"/><Relationship Id="rId40" Type="http://schemas.openxmlformats.org/officeDocument/2006/relationships/hyperlink" Target="https://www.donballon.ru/catalog/skatert_odnorazovaya_kuromi_120_180_sm_1_sht" TargetMode="External"/><Relationship Id="rId41" Type="http://schemas.openxmlformats.org/officeDocument/2006/relationships/hyperlink" Target="https://www.donballon.ru/catalog/upakovochnaya_bumaga_0_7_1_m_kapibara_10_sht" TargetMode="External"/><Relationship Id="rId42" Type="http://schemas.openxmlformats.org/officeDocument/2006/relationships/hyperlink" Target="https://www.donballon.ru/catalog/upakovochnaya_bumaga_0_7_1_m_romashki_10_sht_1" TargetMode="External"/><Relationship Id="rId43" Type="http://schemas.openxmlformats.org/officeDocument/2006/relationships/hyperlink" Target="https://www.donballon.ru/catalog/upakovochnaya_bumaga_0_7_1_m_tri_kota_igraem_vmeste_10_sht" TargetMode="External"/><Relationship Id="rId44" Type="http://schemas.openxmlformats.org/officeDocument/2006/relationships/hyperlink" Target="https://www.donballon.ru/catalog/shar_12_30_sm_belyy_pastel_2_st_25_sht_2" TargetMode="External"/><Relationship Id="rId45" Type="http://schemas.openxmlformats.org/officeDocument/2006/relationships/hyperlink" Target="https://www.donballon.ru/catalog/shar_12_30_sm_chernyy_belyy_pastel_2_st_25_sht_3" TargetMode="External"/><Relationship Id="rId46" Type="http://schemas.openxmlformats.org/officeDocument/2006/relationships/hyperlink" Target="https://www.donballon.ru/catalog/shar_33_84_sm_figura_1_sht_38" TargetMode="External"/><Relationship Id="rId47" Type="http://schemas.openxmlformats.org/officeDocument/2006/relationships/hyperlink" Target="https://www.donballon.ru/catalog/shar_40_102_sm_tsifra_0_sirenevyy_satin_1_sht_v_up" TargetMode="External"/><Relationship Id="rId48" Type="http://schemas.openxmlformats.org/officeDocument/2006/relationships/hyperlink" Target="https://www.donballon.ru/catalog/shar_40_102_sm_tsifra_1_sirenevyy_satin_1_sht_v_up" TargetMode="External"/><Relationship Id="rId49" Type="http://schemas.openxmlformats.org/officeDocument/2006/relationships/hyperlink" Target="https://www.donballon.ru/catalog/shar_40_102_sm_tsifra_2_sirenevyy_satin_1_sht_v_up" TargetMode="External"/><Relationship Id="rId50" Type="http://schemas.openxmlformats.org/officeDocument/2006/relationships/hyperlink" Target="https://www.donballon.ru/catalog/shar_40_102_sm_tsifra_3_sirenevyy_satin_1_sht_v_up" TargetMode="External"/><Relationship Id="rId51" Type="http://schemas.openxmlformats.org/officeDocument/2006/relationships/hyperlink" Target="https://www.donballon.ru/catalog/shar_40_102_sm_tsifra_4_sirenevyy_satin_1_sht_v_up" TargetMode="External"/><Relationship Id="rId52" Type="http://schemas.openxmlformats.org/officeDocument/2006/relationships/hyperlink" Target="https://www.donballon.ru/catalog/shar_40_102_sm_tsifra_5_sirenevyy_satin_1_sht_v_up" TargetMode="External"/><Relationship Id="rId53" Type="http://schemas.openxmlformats.org/officeDocument/2006/relationships/hyperlink" Target="https://www.donballon.ru/catalog/shar_40_102_sm_tsifra_6_sirenevyy_satin_1_sht_v_up" TargetMode="External"/><Relationship Id="rId54" Type="http://schemas.openxmlformats.org/officeDocument/2006/relationships/hyperlink" Target="https://www.donballon.ru/catalog/shar_40_102_sm_tsifra_7_sirenevyy_satin_1_sht_v_up" TargetMode="External"/><Relationship Id="rId55" Type="http://schemas.openxmlformats.org/officeDocument/2006/relationships/hyperlink" Target="https://www.donballon.ru/catalog/shar_40_102_sm_tsifra_8_sirenevyy_satin_1_sht_v_up" TargetMode="External"/><Relationship Id="rId56" Type="http://schemas.openxmlformats.org/officeDocument/2006/relationships/hyperlink" Target="https://www.donballon.ru/catalog/shar_40_102_sm_tsifra_9_sirenevyy_satin_1_sht_v_up" TargetMode="External"/><Relationship Id="rId57" Type="http://schemas.openxmlformats.org/officeDocument/2006/relationships/hyperlink" Target="https://www.donballon.ru/catalog/shar_3d_22_56_sm_figura_na_podstavke_1_sht_v_up" TargetMode="External"/><Relationship Id="rId58" Type="http://schemas.openxmlformats.org/officeDocument/2006/relationships/hyperlink" Target="https://www.donballon.ru/catalog/shar_3d_24_61_sm_figura_na_podstavke_1_s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9"/>
  <sheetViews>
    <sheetView tabSelected="1" showRuler="0" zoomScaleNormal="100" workbookViewId="0"/>
  </sheetViews>
  <sheetFormatPr defaultRowHeight="14.4" outlineLevelRow="1"/>
  <cols>
    <col min="1" max="1" width="22.222222222222" customWidth="1"/>
    <col min="2" max="2" width="16.666666666667" customWidth="1"/>
    <col min="3" max="3" width="22.222222222222" customWidth="1"/>
    <col min="4" max="4" width="22.222222222222" customWidth="1"/>
    <col min="5" max="5" width="22.222222222222" customWidth="1"/>
    <col min="6" max="6" width="16.666666666667" customWidth="1"/>
    <col min="7" max="7" width="16.666666666667" customWidth="1"/>
    <col min="8" max="8" width="22.222222222222" customWidth="1"/>
    <col min="9" max="9" width="20" customWidth="1"/>
    <col min="10" max="10" width="0.11111111111111" customWidth="1"/>
    <col min="11" max="11" width="0.11111111111111" customWidth="1"/>
  </cols>
  <sheetData>
    <row r="1" spans="1:11" s="1" customFormat="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59.8" customHeight="1">
      <c r="A2"/>
      <c r="B2" s="4" t="s">
        <v>11</v>
      </c>
      <c r="C2" t="s">
        <v>12</v>
      </c>
      <c r="D2" s="5" t="s">
        <v>13</v>
      </c>
      <c r="E2" s="6">
        <v>45420</v>
      </c>
      <c r="F2" s="4">
        <v>5890</v>
      </c>
      <c r="G2" s="7"/>
      <c r="H2" s="8">
        <f>IF(G2&gt;0,PRODUCT(F2,G2),"")</f>
      </c>
      <c r="I2" s="9">
        <f>IF(G2&gt;0,HYPERLINK("https://donballon.ru/personal/import_excel.php?id_"&amp;J2&amp;"="&amp;G2&amp;"&amp;utm_source=excel_novelties","В корзину"),"")</f>
      </c>
      <c r="J2" t="s">
        <v>14</v>
      </c>
      <c r="K2" s="10">
        <v>45420</v>
      </c>
    </row>
    <row r="3" spans="1:11" ht="32.2" customHeight="1">
      <c r="A3"/>
      <c r="B3" s="4" t="s">
        <v>15</v>
      </c>
      <c r="C3" t="s">
        <v>16</v>
      </c>
      <c r="D3" s="5" t="s">
        <v>17</v>
      </c>
      <c r="E3" s="6">
        <v>45420</v>
      </c>
      <c r="F3" s="4">
        <v>69</v>
      </c>
      <c r="G3" s="7"/>
      <c r="H3" s="8">
        <f>IF(G3&gt;0,PRODUCT(F3,G3),"")</f>
      </c>
      <c r="I3" s="9">
        <f>IF(G3&gt;0,HYPERLINK("https://donballon.ru/personal/import_excel.php?id_"&amp;J3&amp;"="&amp;G3&amp;"&amp;utm_source=excel_novelties","В корзину"),"")</f>
      </c>
      <c r="J3" t="s">
        <v>18</v>
      </c>
      <c r="K3" s="10">
        <v>45421</v>
      </c>
    </row>
    <row r="4" spans="1:11" ht="32.8" customHeight="1">
      <c r="A4"/>
      <c r="B4" s="4" t="s">
        <v>19</v>
      </c>
      <c r="C4" t="s">
        <v>20</v>
      </c>
      <c r="D4" s="5" t="s">
        <v>21</v>
      </c>
      <c r="E4" s="6">
        <v>45420</v>
      </c>
      <c r="F4" s="4">
        <v>69</v>
      </c>
      <c r="G4" s="7"/>
      <c r="H4" s="8">
        <f>IF(G4&gt;0,PRODUCT(F4,G4),"")</f>
      </c>
      <c r="I4" s="9">
        <f>IF(G4&gt;0,HYPERLINK("https://donballon.ru/personal/import_excel.php?id_"&amp;J4&amp;"="&amp;G4&amp;"&amp;utm_source=excel_novelties","В корзину"),"")</f>
      </c>
      <c r="J4" t="s">
        <v>22</v>
      </c>
      <c r="K4" s="10">
        <v>45421</v>
      </c>
    </row>
    <row r="5" spans="1:11" ht="59.8" customHeight="1">
      <c r="A5"/>
      <c r="B5" s="4" t="s">
        <v>23</v>
      </c>
      <c r="C5" t="s">
        <v>24</v>
      </c>
      <c r="D5" s="5" t="s">
        <v>25</v>
      </c>
      <c r="E5" s="6">
        <v>45417</v>
      </c>
      <c r="F5" s="4">
        <v>204</v>
      </c>
      <c r="G5" s="7"/>
      <c r="H5" s="8">
        <f>IF(G5&gt;0,PRODUCT(F5,G5),"")</f>
      </c>
      <c r="I5" s="9">
        <f>IF(G5&gt;0,HYPERLINK("https://donballon.ru/personal/import_excel.php?id_"&amp;J5&amp;"="&amp;G5&amp;"&amp;utm_source=excel_novelties","В корзину"),"")</f>
      </c>
      <c r="J5" t="s">
        <v>26</v>
      </c>
      <c r="K5" s="10">
        <v>45415</v>
      </c>
    </row>
    <row r="6" spans="1:11" ht="59.2" customHeight="1">
      <c r="A6"/>
      <c r="B6" s="4" t="s">
        <v>27</v>
      </c>
      <c r="C6" t="s">
        <v>28</v>
      </c>
      <c r="D6" s="5" t="s">
        <v>29</v>
      </c>
      <c r="E6" s="6">
        <v>45417</v>
      </c>
      <c r="F6" s="4">
        <v>204</v>
      </c>
      <c r="G6" s="7"/>
      <c r="H6" s="8">
        <f>IF(G6&gt;0,PRODUCT(F6,G6),"")</f>
      </c>
      <c r="I6" s="9">
        <f>IF(G6&gt;0,HYPERLINK("https://donballon.ru/personal/import_excel.php?id_"&amp;J6&amp;"="&amp;G6&amp;"&amp;utm_source=excel_novelties","В корзину"),"")</f>
      </c>
      <c r="J6" t="s">
        <v>30</v>
      </c>
      <c r="K6" s="10">
        <v>45415</v>
      </c>
    </row>
    <row r="7" spans="1:11" ht="57.4" customHeight="1">
      <c r="A7"/>
      <c r="B7" s="4" t="s">
        <v>31</v>
      </c>
      <c r="C7" t="s">
        <v>32</v>
      </c>
      <c r="D7" s="5" t="s">
        <v>33</v>
      </c>
      <c r="E7" s="6">
        <v>45417</v>
      </c>
      <c r="F7" s="4">
        <v>239</v>
      </c>
      <c r="G7" s="7"/>
      <c r="H7" s="8">
        <f>IF(G7&gt;0,PRODUCT(F7,G7),"")</f>
      </c>
      <c r="I7" s="9">
        <f>IF(G7&gt;0,HYPERLINK("https://donballon.ru/personal/import_excel.php?id_"&amp;J7&amp;"="&amp;G7&amp;"&amp;utm_source=excel_novelties","В корзину"),"")</f>
      </c>
      <c r="J7" t="s">
        <v>34</v>
      </c>
      <c r="K7" s="10">
        <v>45415</v>
      </c>
    </row>
    <row r="8" spans="1:11" ht="56.2" customHeight="1">
      <c r="A8"/>
      <c r="B8" s="4" t="s">
        <v>35</v>
      </c>
      <c r="C8" t="s">
        <v>36</v>
      </c>
      <c r="D8" s="5" t="s">
        <v>37</v>
      </c>
      <c r="E8" s="6">
        <v>45417</v>
      </c>
      <c r="F8" s="4">
        <v>185</v>
      </c>
      <c r="G8" s="7"/>
      <c r="H8" s="8">
        <f>IF(G8&gt;0,PRODUCT(F8,G8),"")</f>
      </c>
      <c r="I8" s="9">
        <f>IF(G8&gt;0,HYPERLINK("https://donballon.ru/personal/import_excel.php?id_"&amp;J8&amp;"="&amp;G8&amp;"&amp;utm_source=excel_novelties","В корзину"),"")</f>
      </c>
      <c r="J8" t="s">
        <v>38</v>
      </c>
      <c r="K8" s="10">
        <v>45415</v>
      </c>
    </row>
    <row r="9" spans="1:11" ht="59.8" customHeight="1">
      <c r="A9"/>
      <c r="B9" s="4" t="s">
        <v>39</v>
      </c>
      <c r="C9" t="s">
        <v>40</v>
      </c>
      <c r="D9" s="5" t="s">
        <v>41</v>
      </c>
      <c r="E9" s="6">
        <v>45416</v>
      </c>
      <c r="F9" s="4">
        <v>4990</v>
      </c>
      <c r="G9" s="7"/>
      <c r="H9" s="8">
        <f>IF(G9&gt;0,PRODUCT(F9,G9),"")</f>
      </c>
      <c r="I9" s="9">
        <f>IF(G9&gt;0,HYPERLINK("https://donballon.ru/personal/import_excel.php?id_"&amp;J9&amp;"="&amp;G9&amp;"&amp;utm_source=excel_novelties","В корзину"),"")</f>
      </c>
      <c r="J9" t="s">
        <v>42</v>
      </c>
      <c r="K9" s="10">
        <v>45417</v>
      </c>
    </row>
    <row r="10" spans="1:11" ht="59.8" customHeight="1">
      <c r="A10"/>
      <c r="B10" s="4" t="s">
        <v>43</v>
      </c>
      <c r="C10" t="s">
        <v>44</v>
      </c>
      <c r="D10" s="5" t="s">
        <v>45</v>
      </c>
      <c r="E10" s="6">
        <v>45416</v>
      </c>
      <c r="F10" s="4">
        <v>35</v>
      </c>
      <c r="G10" s="7"/>
      <c r="H10" s="8">
        <f>IF(G10&gt;0,PRODUCT(F10,G10),"")</f>
      </c>
      <c r="I10" s="9">
        <f>IF(G10&gt;0,HYPERLINK("https://donballon.ru/personal/import_excel.php?id_"&amp;J10&amp;"="&amp;G10&amp;"&amp;utm_source=excel_novelties","В корзину"),"")</f>
      </c>
      <c r="J10" t="s">
        <v>46</v>
      </c>
      <c r="K10" s="10">
        <v>45417</v>
      </c>
    </row>
    <row r="11" spans="1:11" ht="59.8" customHeight="1">
      <c r="A11"/>
      <c r="B11" s="4" t="s">
        <v>47</v>
      </c>
      <c r="C11" t="s">
        <v>48</v>
      </c>
      <c r="D11" s="5" t="s">
        <v>49</v>
      </c>
      <c r="E11" s="6">
        <v>45416</v>
      </c>
      <c r="F11" s="4">
        <v>65</v>
      </c>
      <c r="G11" s="7"/>
      <c r="H11" s="8">
        <f>IF(G11&gt;0,PRODUCT(F11,G11),"")</f>
      </c>
      <c r="I11" s="9">
        <f>IF(G11&gt;0,HYPERLINK("https://donballon.ru/personal/import_excel.php?id_"&amp;J11&amp;"="&amp;G11&amp;"&amp;utm_source=excel_novelties","В корзину"),"")</f>
      </c>
      <c r="J11" t="s">
        <v>50</v>
      </c>
      <c r="K11" s="10">
        <v>45417</v>
      </c>
    </row>
    <row r="12" spans="1:11" ht="59.8" customHeight="1">
      <c r="A12"/>
      <c r="B12" s="4" t="s">
        <v>51</v>
      </c>
      <c r="C12" t="s">
        <v>52</v>
      </c>
      <c r="D12" s="5" t="s">
        <v>53</v>
      </c>
      <c r="E12" s="6">
        <v>45416</v>
      </c>
      <c r="F12" s="4">
        <v>95</v>
      </c>
      <c r="G12" s="7"/>
      <c r="H12" s="8">
        <f>IF(G12&gt;0,PRODUCT(F12,G12),"")</f>
      </c>
      <c r="I12" s="9">
        <f>IF(G12&gt;0,HYPERLINK("https://donballon.ru/personal/import_excel.php?id_"&amp;J12&amp;"="&amp;G12&amp;"&amp;utm_source=excel_novelties","В корзину"),"")</f>
      </c>
      <c r="J12" t="s">
        <v>54</v>
      </c>
      <c r="K12" s="10">
        <v>45417</v>
      </c>
    </row>
    <row r="13" spans="1:11" ht="59.8" customHeight="1">
      <c r="A13"/>
      <c r="B13" s="4" t="s">
        <v>55</v>
      </c>
      <c r="C13" t="s">
        <v>56</v>
      </c>
      <c r="D13" s="5" t="s">
        <v>57</v>
      </c>
      <c r="E13" s="6">
        <v>45416</v>
      </c>
      <c r="F13" s="4">
        <v>95</v>
      </c>
      <c r="G13" s="7"/>
      <c r="H13" s="8">
        <f>IF(G13&gt;0,PRODUCT(F13,G13),"")</f>
      </c>
      <c r="I13" s="9">
        <f>IF(G13&gt;0,HYPERLINK("https://donballon.ru/personal/import_excel.php?id_"&amp;J13&amp;"="&amp;G13&amp;"&amp;utm_source=excel_novelties","В корзину"),"")</f>
      </c>
      <c r="J13" t="s">
        <v>58</v>
      </c>
      <c r="K13" s="10">
        <v>45417</v>
      </c>
    </row>
    <row r="14" spans="1:11" ht="59.8" customHeight="1">
      <c r="A14"/>
      <c r="B14" s="4" t="s">
        <v>59</v>
      </c>
      <c r="C14" t="s">
        <v>60</v>
      </c>
      <c r="D14" s="5" t="s">
        <v>61</v>
      </c>
      <c r="E14" s="6">
        <v>45416</v>
      </c>
      <c r="F14" s="4">
        <v>95</v>
      </c>
      <c r="G14" s="7"/>
      <c r="H14" s="8">
        <f>IF(G14&gt;0,PRODUCT(F14,G14),"")</f>
      </c>
      <c r="I14" s="9">
        <f>IF(G14&gt;0,HYPERLINK("https://donballon.ru/personal/import_excel.php?id_"&amp;J14&amp;"="&amp;G14&amp;"&amp;utm_source=excel_novelties","В корзину"),"")</f>
      </c>
      <c r="J14" t="s">
        <v>62</v>
      </c>
      <c r="K14" s="10">
        <v>45417</v>
      </c>
    </row>
    <row r="15" spans="1:11" ht="59.8" customHeight="1">
      <c r="A15"/>
      <c r="B15" s="4" t="s">
        <v>63</v>
      </c>
      <c r="C15" t="s">
        <v>64</v>
      </c>
      <c r="D15" s="5" t="s">
        <v>65</v>
      </c>
      <c r="E15" s="6">
        <v>45416</v>
      </c>
      <c r="F15" s="4">
        <v>145</v>
      </c>
      <c r="G15" s="7"/>
      <c r="H15" s="8">
        <f>IF(G15&gt;0,PRODUCT(F15,G15),"")</f>
      </c>
      <c r="I15" s="9">
        <f>IF(G15&gt;0,HYPERLINK("https://donballon.ru/personal/import_excel.php?id_"&amp;J15&amp;"="&amp;G15&amp;"&amp;utm_source=excel_novelties","В корзину"),"")</f>
      </c>
      <c r="J15" t="s">
        <v>66</v>
      </c>
      <c r="K15" s="10">
        <v>45417</v>
      </c>
    </row>
    <row r="16" spans="1:11" ht="59.8" customHeight="1">
      <c r="A16"/>
      <c r="B16" s="4" t="s">
        <v>67</v>
      </c>
      <c r="C16" t="s">
        <v>68</v>
      </c>
      <c r="D16" s="5" t="s">
        <v>69</v>
      </c>
      <c r="E16" s="6">
        <v>45416</v>
      </c>
      <c r="F16" s="4">
        <v>145</v>
      </c>
      <c r="G16" s="7"/>
      <c r="H16" s="8">
        <f>IF(G16&gt;0,PRODUCT(F16,G16),"")</f>
      </c>
      <c r="I16" s="9">
        <f>IF(G16&gt;0,HYPERLINK("https://donballon.ru/personal/import_excel.php?id_"&amp;J16&amp;"="&amp;G16&amp;"&amp;utm_source=excel_novelties","В корзину"),"")</f>
      </c>
      <c r="J16" t="s">
        <v>70</v>
      </c>
      <c r="K16" s="10">
        <v>45417</v>
      </c>
    </row>
    <row r="17" spans="1:11" ht="59.8" customHeight="1">
      <c r="A17"/>
      <c r="B17" s="4" t="s">
        <v>71</v>
      </c>
      <c r="C17" t="s">
        <v>72</v>
      </c>
      <c r="D17" s="5" t="s">
        <v>73</v>
      </c>
      <c r="E17" s="6">
        <v>45416</v>
      </c>
      <c r="F17" s="4">
        <v>85</v>
      </c>
      <c r="G17" s="7"/>
      <c r="H17" s="8">
        <f>IF(G17&gt;0,PRODUCT(F17,G17),"")</f>
      </c>
      <c r="I17" s="9">
        <f>IF(G17&gt;0,HYPERLINK("https://donballon.ru/personal/import_excel.php?id_"&amp;J17&amp;"="&amp;G17&amp;"&amp;utm_source=excel_novelties","В корзину"),"")</f>
      </c>
      <c r="J17" t="s">
        <v>74</v>
      </c>
      <c r="K17" s="10">
        <v>45417</v>
      </c>
    </row>
    <row r="18" spans="1:11" ht="59.8" customHeight="1">
      <c r="A18"/>
      <c r="B18" s="4" t="s">
        <v>75</v>
      </c>
      <c r="C18" t="s">
        <v>76</v>
      </c>
      <c r="D18" s="5" t="s">
        <v>77</v>
      </c>
      <c r="E18" s="6">
        <v>45416</v>
      </c>
      <c r="F18" s="4">
        <v>85</v>
      </c>
      <c r="G18" s="7"/>
      <c r="H18" s="8">
        <f>IF(G18&gt;0,PRODUCT(F18,G18),"")</f>
      </c>
      <c r="I18" s="9">
        <f>IF(G18&gt;0,HYPERLINK("https://donballon.ru/personal/import_excel.php?id_"&amp;J18&amp;"="&amp;G18&amp;"&amp;utm_source=excel_novelties","В корзину"),"")</f>
      </c>
      <c r="J18" t="s">
        <v>78</v>
      </c>
      <c r="K18" s="10">
        <v>45417</v>
      </c>
    </row>
    <row r="19" spans="1:11" ht="59.8" customHeight="1">
      <c r="A19"/>
      <c r="B19" s="4" t="s">
        <v>79</v>
      </c>
      <c r="C19" t="s">
        <v>80</v>
      </c>
      <c r="D19" s="5" t="s">
        <v>81</v>
      </c>
      <c r="E19" s="6">
        <v>45416</v>
      </c>
      <c r="F19" s="4">
        <v>85</v>
      </c>
      <c r="G19" s="7"/>
      <c r="H19" s="8">
        <f>IF(G19&gt;0,PRODUCT(F19,G19),"")</f>
      </c>
      <c r="I19" s="9">
        <f>IF(G19&gt;0,HYPERLINK("https://donballon.ru/personal/import_excel.php?id_"&amp;J19&amp;"="&amp;G19&amp;"&amp;utm_source=excel_novelties","В корзину"),"")</f>
      </c>
      <c r="J19" t="s">
        <v>82</v>
      </c>
      <c r="K19" s="10">
        <v>45417</v>
      </c>
    </row>
    <row r="20" spans="1:11" ht="59.8" customHeight="1">
      <c r="A20"/>
      <c r="B20" s="4" t="s">
        <v>83</v>
      </c>
      <c r="C20" t="s">
        <v>84</v>
      </c>
      <c r="D20" s="5" t="s">
        <v>85</v>
      </c>
      <c r="E20" s="6">
        <v>45416</v>
      </c>
      <c r="F20" s="4">
        <v>105</v>
      </c>
      <c r="G20" s="7"/>
      <c r="H20" s="8">
        <f>IF(G20&gt;0,PRODUCT(F20,G20),"")</f>
      </c>
      <c r="I20" s="9">
        <f>IF(G20&gt;0,HYPERLINK("https://donballon.ru/personal/import_excel.php?id_"&amp;J20&amp;"="&amp;G20&amp;"&amp;utm_source=excel_novelties","В корзину"),"")</f>
      </c>
      <c r="J20" t="s">
        <v>86</v>
      </c>
      <c r="K20" s="10">
        <v>45417</v>
      </c>
    </row>
    <row r="21" spans="1:11" ht="59.8" customHeight="1">
      <c r="A21"/>
      <c r="B21" s="4" t="s">
        <v>87</v>
      </c>
      <c r="C21" t="s">
        <v>88</v>
      </c>
      <c r="D21" s="5" t="s">
        <v>89</v>
      </c>
      <c r="E21" s="6">
        <v>45416</v>
      </c>
      <c r="F21" s="4">
        <v>105</v>
      </c>
      <c r="G21" s="7"/>
      <c r="H21" s="8">
        <f>IF(G21&gt;0,PRODUCT(F21,G21),"")</f>
      </c>
      <c r="I21" s="9">
        <f>IF(G21&gt;0,HYPERLINK("https://donballon.ru/personal/import_excel.php?id_"&amp;J21&amp;"="&amp;G21&amp;"&amp;utm_source=excel_novelties","В корзину"),"")</f>
      </c>
      <c r="J21" t="s">
        <v>90</v>
      </c>
      <c r="K21" s="10">
        <v>45417</v>
      </c>
    </row>
    <row r="22" spans="1:11" ht="59.8" customHeight="1">
      <c r="A22"/>
      <c r="B22" s="4" t="s">
        <v>91</v>
      </c>
      <c r="C22" t="s">
        <v>92</v>
      </c>
      <c r="D22" s="5" t="s">
        <v>93</v>
      </c>
      <c r="E22" s="6">
        <v>45416</v>
      </c>
      <c r="F22" s="4">
        <v>105</v>
      </c>
      <c r="G22" s="7"/>
      <c r="H22" s="8">
        <f>IF(G22&gt;0,PRODUCT(F22,G22),"")</f>
      </c>
      <c r="I22" s="9">
        <f>IF(G22&gt;0,HYPERLINK("https://donballon.ru/personal/import_excel.php?id_"&amp;J22&amp;"="&amp;G22&amp;"&amp;utm_source=excel_novelties","В корзину"),"")</f>
      </c>
      <c r="J22" t="s">
        <v>94</v>
      </c>
      <c r="K22" s="10">
        <v>45417</v>
      </c>
    </row>
    <row r="23" spans="1:11" ht="59.8" customHeight="1">
      <c r="A23"/>
      <c r="B23" s="4" t="s">
        <v>95</v>
      </c>
      <c r="C23" t="s">
        <v>96</v>
      </c>
      <c r="D23" s="5" t="s">
        <v>97</v>
      </c>
      <c r="E23" s="6">
        <v>45416</v>
      </c>
      <c r="F23" s="4">
        <v>78</v>
      </c>
      <c r="G23" s="7"/>
      <c r="H23" s="8">
        <f>IF(G23&gt;0,PRODUCT(F23,G23),"")</f>
      </c>
      <c r="I23" s="9">
        <f>IF(G23&gt;0,HYPERLINK("https://donballon.ru/personal/import_excel.php?id_"&amp;J23&amp;"="&amp;G23&amp;"&amp;utm_source=excel_novelties","В корзину"),"")</f>
      </c>
      <c r="J23" t="s">
        <v>98</v>
      </c>
      <c r="K23" s="10">
        <v>45417</v>
      </c>
    </row>
    <row r="24" spans="1:11" ht="59.8" customHeight="1">
      <c r="A24"/>
      <c r="B24" s="4" t="s">
        <v>99</v>
      </c>
      <c r="C24" t="s">
        <v>100</v>
      </c>
      <c r="D24" s="5" t="s">
        <v>101</v>
      </c>
      <c r="E24" s="6">
        <v>45416</v>
      </c>
      <c r="F24" s="4">
        <v>88</v>
      </c>
      <c r="G24" s="7"/>
      <c r="H24" s="8">
        <f>IF(G24&gt;0,PRODUCT(F24,G24),"")</f>
      </c>
      <c r="I24" s="9">
        <f>IF(G24&gt;0,HYPERLINK("https://donballon.ru/personal/import_excel.php?id_"&amp;J24&amp;"="&amp;G24&amp;"&amp;utm_source=excel_novelties","В корзину"),"")</f>
      </c>
      <c r="J24" t="s">
        <v>102</v>
      </c>
      <c r="K24" s="10">
        <v>45417</v>
      </c>
    </row>
    <row r="25" spans="1:11" ht="59.8" customHeight="1">
      <c r="A25"/>
      <c r="B25" s="4" t="s">
        <v>103</v>
      </c>
      <c r="C25" t="s">
        <v>104</v>
      </c>
      <c r="D25" s="5" t="s">
        <v>105</v>
      </c>
      <c r="E25" s="6">
        <v>45416</v>
      </c>
      <c r="F25" s="4">
        <v>112</v>
      </c>
      <c r="G25" s="7"/>
      <c r="H25" s="8">
        <f>IF(G25&gt;0,PRODUCT(F25,G25),"")</f>
      </c>
      <c r="I25" s="9">
        <f>IF(G25&gt;0,HYPERLINK("https://donballon.ru/personal/import_excel.php?id_"&amp;J25&amp;"="&amp;G25&amp;"&amp;utm_source=excel_novelties","В корзину"),"")</f>
      </c>
      <c r="J25" t="s">
        <v>106</v>
      </c>
      <c r="K25" s="10">
        <v>45417</v>
      </c>
    </row>
    <row r="26" spans="1:11" ht="59.8" customHeight="1">
      <c r="A26"/>
      <c r="B26" s="4" t="s">
        <v>107</v>
      </c>
      <c r="C26" t="s">
        <v>108</v>
      </c>
      <c r="D26" s="5" t="s">
        <v>109</v>
      </c>
      <c r="E26" s="6">
        <v>45416</v>
      </c>
      <c r="F26" s="4">
        <v>112</v>
      </c>
      <c r="G26" s="7"/>
      <c r="H26" s="8">
        <f>IF(G26&gt;0,PRODUCT(F26,G26),"")</f>
      </c>
      <c r="I26" s="9">
        <f>IF(G26&gt;0,HYPERLINK("https://donballon.ru/personal/import_excel.php?id_"&amp;J26&amp;"="&amp;G26&amp;"&amp;utm_source=excel_novelties","В корзину"),"")</f>
      </c>
      <c r="J26" t="s">
        <v>110</v>
      </c>
      <c r="K26" s="10">
        <v>45417</v>
      </c>
    </row>
    <row r="27" spans="1:11" ht="59.8" customHeight="1">
      <c r="A27"/>
      <c r="B27" s="4" t="s">
        <v>111</v>
      </c>
      <c r="C27" t="s">
        <v>112</v>
      </c>
      <c r="D27" s="5" t="s">
        <v>113</v>
      </c>
      <c r="E27" s="6">
        <v>45416</v>
      </c>
      <c r="F27" s="4">
        <v>220</v>
      </c>
      <c r="G27" s="7"/>
      <c r="H27" s="8">
        <f>IF(G27&gt;0,PRODUCT(F27,G27),"")</f>
      </c>
      <c r="I27" s="9">
        <f>IF(G27&gt;0,HYPERLINK("https://donballon.ru/personal/import_excel.php?id_"&amp;J27&amp;"="&amp;G27&amp;"&amp;utm_source=excel_novelties","В корзину"),"")</f>
      </c>
      <c r="J27" t="s">
        <v>114</v>
      </c>
      <c r="K27" s="10">
        <v>45417</v>
      </c>
    </row>
    <row r="28" spans="1:11" ht="53.8" customHeight="1">
      <c r="A28"/>
      <c r="B28" s="4" t="s">
        <v>115</v>
      </c>
      <c r="C28" t="s">
        <v>116</v>
      </c>
      <c r="D28" s="5" t="s">
        <v>117</v>
      </c>
      <c r="E28" s="6">
        <v>45415</v>
      </c>
      <c r="F28" s="4">
        <v>908</v>
      </c>
      <c r="G28" s="7"/>
      <c r="H28" s="8">
        <f>IF(G28&gt;0,PRODUCT(F28,G28),"")</f>
      </c>
      <c r="I28" s="9">
        <f>IF(G28&gt;0,HYPERLINK("https://donballon.ru/personal/import_excel.php?id_"&amp;J28&amp;"="&amp;G28&amp;"&amp;utm_source=excel_novelties","В корзину"),"")</f>
      </c>
      <c r="J28" t="s">
        <v>118</v>
      </c>
      <c r="K28" s="10">
        <v>45416</v>
      </c>
    </row>
    <row r="29" spans="1:11" ht="59.8" customHeight="1">
      <c r="A29"/>
      <c r="B29" s="4" t="s">
        <v>119</v>
      </c>
      <c r="C29" t="s">
        <v>120</v>
      </c>
      <c r="D29" s="5" t="s">
        <v>121</v>
      </c>
      <c r="E29" s="6">
        <v>45414</v>
      </c>
      <c r="F29" s="4">
        <v>50</v>
      </c>
      <c r="G29" s="7"/>
      <c r="H29" s="8">
        <f>IF(G29&gt;0,PRODUCT(F29,G29),"")</f>
      </c>
      <c r="I29" s="9">
        <f>IF(G29&gt;0,HYPERLINK("https://donballon.ru/personal/import_excel.php?id_"&amp;J29&amp;"="&amp;G29&amp;"&amp;utm_source=excel_novelties","В корзину"),"")</f>
      </c>
      <c r="J29" t="s">
        <v>122</v>
      </c>
      <c r="K29" s="10">
        <v>45410</v>
      </c>
    </row>
    <row r="30" spans="1:11" ht="59.8" customHeight="1">
      <c r="A30"/>
      <c r="B30" s="4" t="s">
        <v>123</v>
      </c>
      <c r="C30" t="s">
        <v>124</v>
      </c>
      <c r="D30" s="5" t="s">
        <v>125</v>
      </c>
      <c r="E30" s="6">
        <v>45414</v>
      </c>
      <c r="F30" s="4">
        <v>140</v>
      </c>
      <c r="G30" s="7"/>
      <c r="H30" s="8">
        <f>IF(G30&gt;0,PRODUCT(F30,G30),"")</f>
      </c>
      <c r="I30" s="9">
        <f>IF(G30&gt;0,HYPERLINK("https://donballon.ru/personal/import_excel.php?id_"&amp;J30&amp;"="&amp;G30&amp;"&amp;utm_source=excel_novelties","В корзину"),"")</f>
      </c>
      <c r="J30" t="s">
        <v>126</v>
      </c>
      <c r="K30" s="10">
        <v>45410</v>
      </c>
    </row>
    <row r="31" spans="1:11" ht="59.8" customHeight="1">
      <c r="A31"/>
      <c r="B31" s="4" t="s">
        <v>127</v>
      </c>
      <c r="C31" t="s">
        <v>128</v>
      </c>
      <c r="D31" s="5" t="s">
        <v>129</v>
      </c>
      <c r="E31" s="6">
        <v>45414</v>
      </c>
      <c r="F31" s="4">
        <v>140</v>
      </c>
      <c r="G31" s="7"/>
      <c r="H31" s="8">
        <f>IF(G31&gt;0,PRODUCT(F31,G31),"")</f>
      </c>
      <c r="I31" s="9">
        <f>IF(G31&gt;0,HYPERLINK("https://donballon.ru/personal/import_excel.php?id_"&amp;J31&amp;"="&amp;G31&amp;"&amp;utm_source=excel_novelties","В корзину"),"")</f>
      </c>
      <c r="J31" t="s">
        <v>130</v>
      </c>
      <c r="K31" s="10">
        <v>45410</v>
      </c>
    </row>
    <row r="32" spans="1:11" ht="59.8" customHeight="1">
      <c r="A32"/>
      <c r="B32" s="4" t="s">
        <v>131</v>
      </c>
      <c r="C32" t="s">
        <v>132</v>
      </c>
      <c r="D32" s="5" t="s">
        <v>133</v>
      </c>
      <c r="E32" s="6">
        <v>45414</v>
      </c>
      <c r="F32" s="4">
        <v>140</v>
      </c>
      <c r="G32" s="7"/>
      <c r="H32" s="8">
        <f>IF(G32&gt;0,PRODUCT(F32,G32),"")</f>
      </c>
      <c r="I32" s="9">
        <f>IF(G32&gt;0,HYPERLINK("https://donballon.ru/personal/import_excel.php?id_"&amp;J32&amp;"="&amp;G32&amp;"&amp;utm_source=excel_novelties","В корзину"),"")</f>
      </c>
      <c r="J32" t="s">
        <v>134</v>
      </c>
      <c r="K32" s="10">
        <v>45410</v>
      </c>
    </row>
    <row r="33" spans="1:11" ht="59.8" customHeight="1">
      <c r="A33"/>
      <c r="B33" s="4" t="s">
        <v>135</v>
      </c>
      <c r="C33" t="s">
        <v>136</v>
      </c>
      <c r="D33" s="5" t="s">
        <v>137</v>
      </c>
      <c r="E33" s="6">
        <v>45414</v>
      </c>
      <c r="F33" s="4">
        <v>140</v>
      </c>
      <c r="G33" s="7"/>
      <c r="H33" s="8">
        <f>IF(G33&gt;0,PRODUCT(F33,G33),"")</f>
      </c>
      <c r="I33" s="9">
        <f>IF(G33&gt;0,HYPERLINK("https://donballon.ru/personal/import_excel.php?id_"&amp;J33&amp;"="&amp;G33&amp;"&amp;utm_source=excel_novelties","В корзину"),"")</f>
      </c>
      <c r="J33" t="s">
        <v>138</v>
      </c>
      <c r="K33" s="10">
        <v>45410</v>
      </c>
    </row>
    <row r="34" spans="1:11" ht="59.8" customHeight="1">
      <c r="A34"/>
      <c r="B34" s="4" t="s">
        <v>139</v>
      </c>
      <c r="C34" t="s">
        <v>140</v>
      </c>
      <c r="D34" s="5" t="s">
        <v>141</v>
      </c>
      <c r="E34" s="6">
        <v>45414</v>
      </c>
      <c r="F34" s="4">
        <v>80</v>
      </c>
      <c r="G34" s="7"/>
      <c r="H34" s="8">
        <f>IF(G34&gt;0,PRODUCT(F34,G34),"")</f>
      </c>
      <c r="I34" s="9">
        <f>IF(G34&gt;0,HYPERLINK("https://donballon.ru/personal/import_excel.php?id_"&amp;J34&amp;"="&amp;G34&amp;"&amp;utm_source=excel_novelties","В корзину"),"")</f>
      </c>
      <c r="J34" t="s">
        <v>142</v>
      </c>
      <c r="K34" s="10">
        <v>45376</v>
      </c>
    </row>
    <row r="35" spans="1:11" ht="59.8" customHeight="1">
      <c r="A35"/>
      <c r="B35" s="4" t="s">
        <v>143</v>
      </c>
      <c r="C35" t="s">
        <v>144</v>
      </c>
      <c r="D35" s="5" t="s">
        <v>145</v>
      </c>
      <c r="E35" s="6">
        <v>45414</v>
      </c>
      <c r="F35" s="4">
        <v>80</v>
      </c>
      <c r="G35" s="7"/>
      <c r="H35" s="8">
        <f>IF(G35&gt;0,PRODUCT(F35,G35),"")</f>
      </c>
      <c r="I35" s="9">
        <f>IF(G35&gt;0,HYPERLINK("https://donballon.ru/personal/import_excel.php?id_"&amp;J35&amp;"="&amp;G35&amp;"&amp;utm_source=excel_novelties","В корзину"),"")</f>
      </c>
      <c r="J35" t="s">
        <v>146</v>
      </c>
      <c r="K35" s="10">
        <v>45376</v>
      </c>
    </row>
    <row r="36" spans="1:11" ht="59.8" customHeight="1">
      <c r="A36"/>
      <c r="B36" s="4" t="s">
        <v>147</v>
      </c>
      <c r="C36" t="s">
        <v>148</v>
      </c>
      <c r="D36" s="5" t="s">
        <v>149</v>
      </c>
      <c r="E36" s="6">
        <v>45414</v>
      </c>
      <c r="F36" s="4">
        <v>550</v>
      </c>
      <c r="G36" s="7"/>
      <c r="H36" s="8">
        <f>IF(G36&gt;0,PRODUCT(F36,G36),"")</f>
      </c>
      <c r="I36" s="9">
        <f>IF(G36&gt;0,HYPERLINK("https://donballon.ru/personal/import_excel.php?id_"&amp;J36&amp;"="&amp;G36&amp;"&amp;utm_source=excel_novelties","В корзину"),"")</f>
      </c>
      <c r="J36" t="s">
        <v>150</v>
      </c>
      <c r="K36" s="10">
        <v>45344</v>
      </c>
    </row>
    <row r="37" spans="1:11" ht="59.8" customHeight="1">
      <c r="A37"/>
      <c r="B37" s="4" t="s">
        <v>151</v>
      </c>
      <c r="C37" t="s">
        <v>152</v>
      </c>
      <c r="D37" s="5" t="s">
        <v>153</v>
      </c>
      <c r="E37" s="6">
        <v>45414</v>
      </c>
      <c r="F37" s="4">
        <v>550</v>
      </c>
      <c r="G37" s="7"/>
      <c r="H37" s="8">
        <f>IF(G37&gt;0,PRODUCT(F37,G37),"")</f>
      </c>
      <c r="I37" s="9">
        <f>IF(G37&gt;0,HYPERLINK("https://donballon.ru/personal/import_excel.php?id_"&amp;J37&amp;"="&amp;G37&amp;"&amp;utm_source=excel_novelties","В корзину"),"")</f>
      </c>
      <c r="J37" t="s">
        <v>154</v>
      </c>
      <c r="K37" s="10">
        <v>45344</v>
      </c>
    </row>
    <row r="38" spans="1:11" ht="59.8" customHeight="1">
      <c r="A38"/>
      <c r="B38" s="4" t="s">
        <v>155</v>
      </c>
      <c r="C38" t="s">
        <v>156</v>
      </c>
      <c r="D38" s="5" t="s">
        <v>157</v>
      </c>
      <c r="E38" s="6">
        <v>45414</v>
      </c>
      <c r="F38" s="4">
        <v>590</v>
      </c>
      <c r="G38" s="7"/>
      <c r="H38" s="8">
        <f>IF(G38&gt;0,PRODUCT(F38,G38),"")</f>
      </c>
      <c r="I38" s="9">
        <f>IF(G38&gt;0,HYPERLINK("https://donballon.ru/personal/import_excel.php?id_"&amp;J38&amp;"="&amp;G38&amp;"&amp;utm_source=excel_novelties","В корзину"),"")</f>
      </c>
      <c r="J38" t="s">
        <v>158</v>
      </c>
      <c r="K38" s="10">
        <v>45306</v>
      </c>
    </row>
    <row r="39" spans="1:11" ht="59.8" customHeight="1">
      <c r="A39"/>
      <c r="B39" s="4" t="s">
        <v>159</v>
      </c>
      <c r="C39" t="s">
        <v>160</v>
      </c>
      <c r="D39" s="5" t="s">
        <v>161</v>
      </c>
      <c r="E39" s="6">
        <v>45414</v>
      </c>
      <c r="F39" s="4">
        <v>590</v>
      </c>
      <c r="G39" s="7"/>
      <c r="H39" s="8">
        <f>IF(G39&gt;0,PRODUCT(F39,G39),"")</f>
      </c>
      <c r="I39" s="9">
        <f>IF(G39&gt;0,HYPERLINK("https://donballon.ru/personal/import_excel.php?id_"&amp;J39&amp;"="&amp;G39&amp;"&amp;utm_source=excel_novelties","В корзину"),"")</f>
      </c>
      <c r="J39" t="s">
        <v>162</v>
      </c>
      <c r="K39" s="10">
        <v>45306</v>
      </c>
    </row>
    <row r="40" spans="1:11" ht="59.8" customHeight="1">
      <c r="A40"/>
      <c r="B40" s="4" t="s">
        <v>163</v>
      </c>
      <c r="C40" t="s">
        <v>164</v>
      </c>
      <c r="D40" s="5" t="s">
        <v>165</v>
      </c>
      <c r="E40" s="6">
        <v>45414</v>
      </c>
      <c r="F40" s="4">
        <v>162</v>
      </c>
      <c r="G40" s="7"/>
      <c r="H40" s="8">
        <f>IF(G40&gt;0,PRODUCT(F40,G40),"")</f>
      </c>
      <c r="I40" s="9">
        <f>IF(G40&gt;0,HYPERLINK("https://donballon.ru/personal/import_excel.php?id_"&amp;J40&amp;"="&amp;G40&amp;"&amp;utm_source=excel_novelties","В корзину"),"")</f>
      </c>
      <c r="J40" t="s">
        <v>166</v>
      </c>
      <c r="K40" s="10">
        <v>45410</v>
      </c>
    </row>
    <row r="41" spans="1:11" ht="47.2" customHeight="1">
      <c r="A41"/>
      <c r="B41" s="4" t="s">
        <v>167</v>
      </c>
      <c r="C41" t="s">
        <v>168</v>
      </c>
      <c r="D41" s="5" t="s">
        <v>169</v>
      </c>
      <c r="E41" s="6">
        <v>45414</v>
      </c>
      <c r="F41" s="4">
        <v>240</v>
      </c>
      <c r="G41" s="7"/>
      <c r="H41" s="8">
        <f>IF(G41&gt;0,PRODUCT(F41,G41),"")</f>
      </c>
      <c r="I41" s="9">
        <f>IF(G41&gt;0,HYPERLINK("https://donballon.ru/personal/import_excel.php?id_"&amp;J41&amp;"="&amp;G41&amp;"&amp;utm_source=excel_novelties","В корзину"),"")</f>
      </c>
      <c r="J41" t="s">
        <v>170</v>
      </c>
      <c r="K41" s="10">
        <v>45400</v>
      </c>
    </row>
    <row r="42" spans="1:11" ht="59.8" customHeight="1">
      <c r="A42"/>
      <c r="B42" s="4" t="s">
        <v>171</v>
      </c>
      <c r="C42" t="s">
        <v>172</v>
      </c>
      <c r="D42" s="5" t="s">
        <v>173</v>
      </c>
      <c r="E42" s="6">
        <v>45414</v>
      </c>
      <c r="F42" s="4">
        <v>240</v>
      </c>
      <c r="G42" s="7"/>
      <c r="H42" s="8">
        <f>IF(G42&gt;0,PRODUCT(F42,G42),"")</f>
      </c>
      <c r="I42" s="9">
        <f>IF(G42&gt;0,HYPERLINK("https://donballon.ru/personal/import_excel.php?id_"&amp;J42&amp;"="&amp;G42&amp;"&amp;utm_source=excel_novelties","В корзину"),"")</f>
      </c>
      <c r="J42" t="s">
        <v>174</v>
      </c>
      <c r="K42" s="10">
        <v>45408</v>
      </c>
    </row>
    <row r="43" spans="1:11" ht="59.8" customHeight="1">
      <c r="A43"/>
      <c r="B43" s="4" t="s">
        <v>175</v>
      </c>
      <c r="C43" t="s">
        <v>176</v>
      </c>
      <c r="D43" s="5" t="s">
        <v>177</v>
      </c>
      <c r="E43" s="6">
        <v>45414</v>
      </c>
      <c r="F43" s="4">
        <v>318</v>
      </c>
      <c r="G43" s="7"/>
      <c r="H43" s="8">
        <f>IF(G43&gt;0,PRODUCT(F43,G43),"")</f>
      </c>
      <c r="I43" s="9">
        <f>IF(G43&gt;0,HYPERLINK("https://donballon.ru/personal/import_excel.php?id_"&amp;J43&amp;"="&amp;G43&amp;"&amp;utm_source=excel_novelties","В корзину"),"")</f>
      </c>
      <c r="J43" t="s">
        <v>178</v>
      </c>
      <c r="K43" s="10">
        <v>45408</v>
      </c>
    </row>
    <row r="44" spans="1:11" ht="59.8" customHeight="1">
      <c r="A44"/>
      <c r="B44" s="4" t="s">
        <v>179</v>
      </c>
      <c r="C44" t="s">
        <v>180</v>
      </c>
      <c r="D44" s="5" t="s">
        <v>181</v>
      </c>
      <c r="E44" s="6">
        <v>45414</v>
      </c>
      <c r="F44" s="4">
        <v>204</v>
      </c>
      <c r="G44" s="7"/>
      <c r="H44" s="8">
        <f>IF(G44&gt;0,PRODUCT(F44,G44),"")</f>
      </c>
      <c r="I44" s="9">
        <f>IF(G44&gt;0,HYPERLINK("https://donballon.ru/personal/import_excel.php?id_"&amp;J44&amp;"="&amp;G44&amp;"&amp;utm_source=excel_novelties","В корзину"),"")</f>
      </c>
      <c r="J44" t="s">
        <v>182</v>
      </c>
      <c r="K44" s="10">
        <v>45407</v>
      </c>
    </row>
    <row r="45" spans="1:11" ht="59.8" customHeight="1">
      <c r="A45"/>
      <c r="B45" s="4" t="s">
        <v>183</v>
      </c>
      <c r="C45" t="s">
        <v>184</v>
      </c>
      <c r="D45" s="5" t="s">
        <v>185</v>
      </c>
      <c r="E45" s="6">
        <v>45414</v>
      </c>
      <c r="F45" s="4">
        <v>204</v>
      </c>
      <c r="G45" s="7"/>
      <c r="H45" s="8">
        <f>IF(G45&gt;0,PRODUCT(F45,G45),"")</f>
      </c>
      <c r="I45" s="9">
        <f>IF(G45&gt;0,HYPERLINK("https://donballon.ru/personal/import_excel.php?id_"&amp;J45&amp;"="&amp;G45&amp;"&amp;utm_source=excel_novelties","В корзину"),"")</f>
      </c>
      <c r="J45" t="s">
        <v>186</v>
      </c>
      <c r="K45" s="10">
        <v>45407</v>
      </c>
    </row>
    <row r="46" spans="1:11" ht="59.8" customHeight="1">
      <c r="A46"/>
      <c r="B46" s="4" t="s">
        <v>187</v>
      </c>
      <c r="C46" t="s">
        <v>188</v>
      </c>
      <c r="D46" s="5" t="s">
        <v>189</v>
      </c>
      <c r="E46" s="6">
        <v>45414</v>
      </c>
      <c r="F46" s="4">
        <v>65</v>
      </c>
      <c r="G46" s="7"/>
      <c r="H46" s="8">
        <f>IF(G46&gt;0,PRODUCT(F46,G46),"")</f>
      </c>
      <c r="I46" s="9">
        <f>IF(G46&gt;0,HYPERLINK("https://donballon.ru/personal/import_excel.php?id_"&amp;J46&amp;"="&amp;G46&amp;"&amp;utm_source=excel_novelties","В корзину"),"")</f>
      </c>
      <c r="J46" t="s">
        <v>190</v>
      </c>
      <c r="K46" s="10">
        <v>45408</v>
      </c>
    </row>
    <row r="47" spans="1:11" ht="59.8" customHeight="1">
      <c r="A47"/>
      <c r="B47" s="4" t="s">
        <v>191</v>
      </c>
      <c r="C47" t="s">
        <v>192</v>
      </c>
      <c r="D47" s="5" t="s">
        <v>193</v>
      </c>
      <c r="E47" s="6">
        <v>45414</v>
      </c>
      <c r="F47" s="4">
        <v>105</v>
      </c>
      <c r="G47" s="7"/>
      <c r="H47" s="8">
        <f>IF(G47&gt;0,PRODUCT(F47,G47),"")</f>
      </c>
      <c r="I47" s="9">
        <f>IF(G47&gt;0,HYPERLINK("https://donballon.ru/personal/import_excel.php?id_"&amp;J47&amp;"="&amp;G47&amp;"&amp;utm_source=excel_novelties","В корзину"),"")</f>
      </c>
      <c r="J47" t="s">
        <v>194</v>
      </c>
      <c r="K47" s="10">
        <v>45408</v>
      </c>
    </row>
    <row r="48" spans="1:11" ht="59.8" customHeight="1">
      <c r="A48"/>
      <c r="B48" s="4" t="s">
        <v>195</v>
      </c>
      <c r="C48" t="s">
        <v>196</v>
      </c>
      <c r="D48" s="5" t="s">
        <v>197</v>
      </c>
      <c r="E48" s="6">
        <v>45414</v>
      </c>
      <c r="F48" s="4">
        <v>105</v>
      </c>
      <c r="G48" s="7"/>
      <c r="H48" s="8">
        <f>IF(G48&gt;0,PRODUCT(F48,G48),"")</f>
      </c>
      <c r="I48" s="9">
        <f>IF(G48&gt;0,HYPERLINK("https://donballon.ru/personal/import_excel.php?id_"&amp;J48&amp;"="&amp;G48&amp;"&amp;utm_source=excel_novelties","В корзину"),"")</f>
      </c>
      <c r="J48" t="s">
        <v>198</v>
      </c>
      <c r="K48" s="10">
        <v>45408</v>
      </c>
    </row>
    <row r="49" spans="1:11" ht="59.8" customHeight="1">
      <c r="A49"/>
      <c r="B49" s="4" t="s">
        <v>199</v>
      </c>
      <c r="C49" t="s">
        <v>200</v>
      </c>
      <c r="D49" s="5" t="s">
        <v>201</v>
      </c>
      <c r="E49" s="6">
        <v>45414</v>
      </c>
      <c r="F49" s="4">
        <v>105</v>
      </c>
      <c r="G49" s="7"/>
      <c r="H49" s="8">
        <f>IF(G49&gt;0,PRODUCT(F49,G49),"")</f>
      </c>
      <c r="I49" s="9">
        <f>IF(G49&gt;0,HYPERLINK("https://donballon.ru/personal/import_excel.php?id_"&amp;J49&amp;"="&amp;G49&amp;"&amp;utm_source=excel_novelties","В корзину"),"")</f>
      </c>
      <c r="J49" t="s">
        <v>202</v>
      </c>
      <c r="K49" s="10">
        <v>45408</v>
      </c>
    </row>
    <row r="50" spans="1:11" ht="59.8" customHeight="1">
      <c r="A50"/>
      <c r="B50" s="4" t="s">
        <v>203</v>
      </c>
      <c r="C50" t="s">
        <v>204</v>
      </c>
      <c r="D50" s="5" t="s">
        <v>205</v>
      </c>
      <c r="E50" s="6">
        <v>45414</v>
      </c>
      <c r="F50" s="4">
        <v>105</v>
      </c>
      <c r="G50" s="7"/>
      <c r="H50" s="8">
        <f>IF(G50&gt;0,PRODUCT(F50,G50),"")</f>
      </c>
      <c r="I50" s="9">
        <f>IF(G50&gt;0,HYPERLINK("https://donballon.ru/personal/import_excel.php?id_"&amp;J50&amp;"="&amp;G50&amp;"&amp;utm_source=excel_novelties","В корзину"),"")</f>
      </c>
      <c r="J50" t="s">
        <v>206</v>
      </c>
      <c r="K50" s="10">
        <v>45408</v>
      </c>
    </row>
    <row r="51" spans="1:11" ht="59.8" customHeight="1">
      <c r="A51"/>
      <c r="B51" s="4" t="s">
        <v>207</v>
      </c>
      <c r="C51" t="s">
        <v>208</v>
      </c>
      <c r="D51" s="5" t="s">
        <v>209</v>
      </c>
      <c r="E51" s="6">
        <v>45414</v>
      </c>
      <c r="F51" s="4">
        <v>105</v>
      </c>
      <c r="G51" s="7"/>
      <c r="H51" s="8">
        <f>IF(G51&gt;0,PRODUCT(F51,G51),"")</f>
      </c>
      <c r="I51" s="9">
        <f>IF(G51&gt;0,HYPERLINK("https://donballon.ru/personal/import_excel.php?id_"&amp;J51&amp;"="&amp;G51&amp;"&amp;utm_source=excel_novelties","В корзину"),"")</f>
      </c>
      <c r="J51" t="s">
        <v>210</v>
      </c>
      <c r="K51" s="10">
        <v>45408</v>
      </c>
    </row>
    <row r="52" spans="1:11" ht="59.8" customHeight="1">
      <c r="A52"/>
      <c r="B52" s="4" t="s">
        <v>211</v>
      </c>
      <c r="C52" t="s">
        <v>212</v>
      </c>
      <c r="D52" s="5" t="s">
        <v>213</v>
      </c>
      <c r="E52" s="6">
        <v>45414</v>
      </c>
      <c r="F52" s="4">
        <v>105</v>
      </c>
      <c r="G52" s="7"/>
      <c r="H52" s="8">
        <f>IF(G52&gt;0,PRODUCT(F52,G52),"")</f>
      </c>
      <c r="I52" s="9">
        <f>IF(G52&gt;0,HYPERLINK("https://donballon.ru/personal/import_excel.php?id_"&amp;J52&amp;"="&amp;G52&amp;"&amp;utm_source=excel_novelties","В корзину"),"")</f>
      </c>
      <c r="J52" t="s">
        <v>214</v>
      </c>
      <c r="K52" s="10">
        <v>45408</v>
      </c>
    </row>
    <row r="53" spans="1:11" ht="59.8" customHeight="1">
      <c r="A53"/>
      <c r="B53" s="4" t="s">
        <v>215</v>
      </c>
      <c r="C53" t="s">
        <v>216</v>
      </c>
      <c r="D53" s="5" t="s">
        <v>217</v>
      </c>
      <c r="E53" s="6">
        <v>45414</v>
      </c>
      <c r="F53" s="4">
        <v>105</v>
      </c>
      <c r="G53" s="7"/>
      <c r="H53" s="8">
        <f>IF(G53&gt;0,PRODUCT(F53,G53),"")</f>
      </c>
      <c r="I53" s="9">
        <f>IF(G53&gt;0,HYPERLINK("https://donballon.ru/personal/import_excel.php?id_"&amp;J53&amp;"="&amp;G53&amp;"&amp;utm_source=excel_novelties","В корзину"),"")</f>
      </c>
      <c r="J53" t="s">
        <v>218</v>
      </c>
      <c r="K53" s="10">
        <v>45408</v>
      </c>
    </row>
    <row r="54" spans="1:11" ht="59.8" customHeight="1">
      <c r="A54"/>
      <c r="B54" s="4" t="s">
        <v>219</v>
      </c>
      <c r="C54" t="s">
        <v>220</v>
      </c>
      <c r="D54" s="5" t="s">
        <v>221</v>
      </c>
      <c r="E54" s="6">
        <v>45414</v>
      </c>
      <c r="F54" s="4">
        <v>105</v>
      </c>
      <c r="G54" s="7"/>
      <c r="H54" s="8">
        <f>IF(G54&gt;0,PRODUCT(F54,G54),"")</f>
      </c>
      <c r="I54" s="9">
        <f>IF(G54&gt;0,HYPERLINK("https://donballon.ru/personal/import_excel.php?id_"&amp;J54&amp;"="&amp;G54&amp;"&amp;utm_source=excel_novelties","В корзину"),"")</f>
      </c>
      <c r="J54" t="s">
        <v>222</v>
      </c>
      <c r="K54" s="10">
        <v>45408</v>
      </c>
    </row>
    <row r="55" spans="1:11" ht="59.8" customHeight="1">
      <c r="A55"/>
      <c r="B55" s="4" t="s">
        <v>223</v>
      </c>
      <c r="C55" t="s">
        <v>224</v>
      </c>
      <c r="D55" s="5" t="s">
        <v>225</v>
      </c>
      <c r="E55" s="6">
        <v>45414</v>
      </c>
      <c r="F55" s="4">
        <v>105</v>
      </c>
      <c r="G55" s="7"/>
      <c r="H55" s="8">
        <f>IF(G55&gt;0,PRODUCT(F55,G55),"")</f>
      </c>
      <c r="I55" s="9">
        <f>IF(G55&gt;0,HYPERLINK("https://donballon.ru/personal/import_excel.php?id_"&amp;J55&amp;"="&amp;G55&amp;"&amp;utm_source=excel_novelties","В корзину"),"")</f>
      </c>
      <c r="J55" t="s">
        <v>226</v>
      </c>
      <c r="K55" s="10">
        <v>45408</v>
      </c>
    </row>
    <row r="56" spans="1:11" ht="59.8" customHeight="1">
      <c r="A56"/>
      <c r="B56" s="4" t="s">
        <v>227</v>
      </c>
      <c r="C56" t="s">
        <v>228</v>
      </c>
      <c r="D56" s="5" t="s">
        <v>229</v>
      </c>
      <c r="E56" s="6">
        <v>45414</v>
      </c>
      <c r="F56" s="4">
        <v>105</v>
      </c>
      <c r="G56" s="7"/>
      <c r="H56" s="8">
        <f>IF(G56&gt;0,PRODUCT(F56,G56),"")</f>
      </c>
      <c r="I56" s="9">
        <f>IF(G56&gt;0,HYPERLINK("https://donballon.ru/personal/import_excel.php?id_"&amp;J56&amp;"="&amp;G56&amp;"&amp;utm_source=excel_novelties","В корзину"),"")</f>
      </c>
      <c r="J56" t="s">
        <v>230</v>
      </c>
      <c r="K56" s="10">
        <v>45408</v>
      </c>
    </row>
    <row r="57" spans="1:11" ht="59.8" customHeight="1">
      <c r="A57"/>
      <c r="B57" s="4" t="s">
        <v>231</v>
      </c>
      <c r="C57" t="s">
        <v>232</v>
      </c>
      <c r="D57" s="5" t="s">
        <v>233</v>
      </c>
      <c r="E57" s="6">
        <v>45414</v>
      </c>
      <c r="F57" s="4">
        <v>50</v>
      </c>
      <c r="G57" s="7"/>
      <c r="H57" s="8">
        <f>IF(G57&gt;0,PRODUCT(F57,G57),"")</f>
      </c>
      <c r="I57" s="9">
        <f>IF(G57&gt;0,HYPERLINK("https://donballon.ru/personal/import_excel.php?id_"&amp;J57&amp;"="&amp;G57&amp;"&amp;utm_source=excel_novelties","В корзину"),"")</f>
      </c>
      <c r="J57" t="s">
        <v>234</v>
      </c>
      <c r="K57" s="10">
        <v>45408</v>
      </c>
    </row>
    <row r="58" spans="1:11" ht="59.8" customHeight="1">
      <c r="A58"/>
      <c r="B58" s="4" t="s">
        <v>235</v>
      </c>
      <c r="C58" t="s">
        <v>236</v>
      </c>
      <c r="D58" s="5" t="s">
        <v>237</v>
      </c>
      <c r="E58" s="6">
        <v>45414</v>
      </c>
      <c r="F58" s="4">
        <v>50</v>
      </c>
      <c r="G58" s="7"/>
      <c r="H58" s="8">
        <f>IF(G58&gt;0,PRODUCT(F58,G58),"")</f>
      </c>
      <c r="I58" s="9">
        <f>IF(G58&gt;0,HYPERLINK("https://donballon.ru/personal/import_excel.php?id_"&amp;J58&amp;"="&amp;G58&amp;"&amp;utm_source=excel_novelties","В корзину"),"")</f>
      </c>
      <c r="J58" t="s">
        <v>238</v>
      </c>
      <c r="K58" s="10">
        <v>45408</v>
      </c>
    </row>
    <row r="59" spans="1:11" s="11" customFormat="1" ht="21" customHeight="1">
      <c r="A59" s="13">
        <f>CONCATENATE("Сумма заказа: ", TEXT(SUM(H2:H58), "# ##0,00 ₽"))</f>
      </c>
      <c r="B59" s="13"/>
      <c r="C59" s="13"/>
      <c r="D59" s="13"/>
      <c r="E59" s="13"/>
      <c r="F59" s="13"/>
      <c r="G59" s="13"/>
      <c r="H59" s="13"/>
      <c r="I59" s="13"/>
      <c r="J59" s="13"/>
      <c r="K59" s="13"/>
    </row>
  </sheetData>
  <sheetProtection formatCells="0" formatColumns="0" formatRows="0" insertColumns="0" insertRows="0" insertHyperlinks="0" deleteColumns="0" deleteRows="0" sort="0" autoFilter="0" pivotTables="0"/>
  <autoFilter ref="A1:K1"/>
  <mergeCells count="1">
    <mergeCell ref="A59:K59"/>
  </mergeCells>
  <hyperlinks>
    <hyperlink ref="D2" r:id="rId2"/>
    <hyperlink ref="D3" r:id="rId3"/>
    <hyperlink ref="D4" r:id="rId4"/>
    <hyperlink ref="D5" r:id="rId5"/>
    <hyperlink ref="D6" r:id="rId6"/>
    <hyperlink ref="D7" r:id="rId7"/>
    <hyperlink ref="D8" r:id="rId8"/>
    <hyperlink ref="D9" r:id="rId9"/>
    <hyperlink ref="D10" r:id="rId10"/>
    <hyperlink ref="D11" r:id="rId11"/>
    <hyperlink ref="D12" r:id="rId12"/>
    <hyperlink ref="D13" r:id="rId13"/>
    <hyperlink ref="D14" r:id="rId14"/>
    <hyperlink ref="D15" r:id="rId15"/>
    <hyperlink ref="D16" r:id="rId16"/>
    <hyperlink ref="D17" r:id="rId17"/>
    <hyperlink ref="D18" r:id="rId18"/>
    <hyperlink ref="D19" r:id="rId19"/>
    <hyperlink ref="D20" r:id="rId20"/>
    <hyperlink ref="D21" r:id="rId21"/>
    <hyperlink ref="D22" r:id="rId22"/>
    <hyperlink ref="D23" r:id="rId23"/>
    <hyperlink ref="D24" r:id="rId24"/>
    <hyperlink ref="D25" r:id="rId25"/>
    <hyperlink ref="D26" r:id="rId26"/>
    <hyperlink ref="D27" r:id="rId27"/>
    <hyperlink ref="D28" r:id="rId28"/>
    <hyperlink ref="D29" r:id="rId29"/>
    <hyperlink ref="D30" r:id="rId30"/>
    <hyperlink ref="D31" r:id="rId31"/>
    <hyperlink ref="D32" r:id="rId32"/>
    <hyperlink ref="D33" r:id="rId33"/>
    <hyperlink ref="D34" r:id="rId34"/>
    <hyperlink ref="D35" r:id="rId35"/>
    <hyperlink ref="D36" r:id="rId36"/>
    <hyperlink ref="D37" r:id="rId37"/>
    <hyperlink ref="D38" r:id="rId38"/>
    <hyperlink ref="D39" r:id="rId39"/>
    <hyperlink ref="D40" r:id="rId40"/>
    <hyperlink ref="D41" r:id="rId41"/>
    <hyperlink ref="D42" r:id="rId42"/>
    <hyperlink ref="D43" r:id="rId43"/>
    <hyperlink ref="D44" r:id="rId44"/>
    <hyperlink ref="D45" r:id="rId45"/>
    <hyperlink ref="D46" r:id="rId46"/>
    <hyperlink ref="D47" r:id="rId47"/>
    <hyperlink ref="D48" r:id="rId48"/>
    <hyperlink ref="D49" r:id="rId49"/>
    <hyperlink ref="D50" r:id="rId50"/>
    <hyperlink ref="D51" r:id="rId51"/>
    <hyperlink ref="D52" r:id="rId52"/>
    <hyperlink ref="D53" r:id="rId53"/>
    <hyperlink ref="D54" r:id="rId54"/>
    <hyperlink ref="D55" r:id="rId55"/>
    <hyperlink ref="D56" r:id="rId56"/>
    <hyperlink ref="D57" r:id="rId57"/>
    <hyperlink ref="D58" r:id="rId58"/>
  </hyperlinks>
  <pageMargins left="0.7" right="0.7" top="0.75" bottom="0.75" header="0.3" footer="0.3"/>
  <pageSetup orientation="portrait"/>
  <headerFooter alignWithMargins="0"/>
  <ignoredErrors>
    <ignoredError sqref="A1:K5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Новинки Дон Баллон</vt:lpstr>
    </vt:vector>
  </TitlesOfParts>
  <Company>Дон Баллон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 Елена</dc:creator>
  <dc:title>Выгрузка новинок Дон Баллон</dc:title>
  <cp:keywords>Новинки</cp:keywords>
  <cp:category>Новинки</cp:category>
  <cp:lastModifiedBy/>
  <dcterms:created xsi:type="dcterms:W3CDTF">2024-05-09T08:01:02Z</dcterms:created>
  <dcterms:modified xsi:type="dcterms:W3CDTF">2024-05-09T08:01:02Z</dcterms:modified>
</cp:coreProperties>
</file>